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1.งานพัสดุ\1.แผนการจัดซื้อจัดจ้างสรุปผลรายงานการจัดซื้อจัดจ้าง\5.รานงานสรุปผลการจัดซื้อจัดจ้างหรือจัดหาพัสดุประจำปี ITAo17 อยู่ร่วมหัวข้อสรุปผลประจำปี\สรุปผลการจัดซื้อจัดจ้าง ประจำปี 2566\"/>
    </mc:Choice>
  </mc:AlternateContent>
  <xr:revisionPtr revIDLastSave="0" documentId="13_ncr:1_{227AEDC9-8E89-4BCA-9C33-88852366C7B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N39" i="2"/>
  <c r="N38" i="2"/>
  <c r="N37" i="2"/>
  <c r="N36" i="2"/>
  <c r="N35" i="2"/>
  <c r="N34" i="2"/>
  <c r="N3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22" i="2"/>
  <c r="M23" i="2"/>
  <c r="M6" i="2" l="1"/>
  <c r="N6" i="2" s="1"/>
  <c r="M5" i="2"/>
  <c r="N5" i="2" s="1"/>
  <c r="M4" i="2"/>
  <c r="N4" i="2" s="1"/>
  <c r="E11" i="1"/>
  <c r="M3" i="2"/>
  <c r="M7" i="2"/>
  <c r="M8" i="2"/>
  <c r="M9" i="2"/>
  <c r="M10" i="2"/>
  <c r="M12" i="2"/>
  <c r="M13" i="2"/>
  <c r="M14" i="2"/>
  <c r="M15" i="2"/>
  <c r="M16" i="2"/>
  <c r="M17" i="2"/>
  <c r="M18" i="2"/>
  <c r="M19" i="2"/>
  <c r="M20" i="2"/>
  <c r="M21" i="2"/>
  <c r="N120" i="2" l="1"/>
</calcChain>
</file>

<file path=xl/sharedStrings.xml><?xml version="1.0" encoding="utf-8"?>
<sst xmlns="http://schemas.openxmlformats.org/spreadsheetml/2006/main" count="1323" uniqueCount="289">
  <si>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</si>
  <si>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</si>
  <si>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</si>
  <si>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</si>
  <si>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</si>
  <si>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</si>
  <si>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</si>
  <si>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</si>
  <si>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</si>
  <si>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</si>
  <si>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</si>
  <si>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</si>
  <si>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</si>
  <si>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</si>
  <si>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</si>
  <si>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</si>
  <si>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</si>
  <si>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</si>
  <si>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</si>
  <si>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</si>
  <si>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</si>
  <si>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</si>
  <si>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</si>
  <si>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</si>
  <si>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</si>
  <si>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</si>
  <si>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</si>
  <si>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</si>
  <si>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</si>
  <si>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</si>
  <si>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</si>
  <si>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</si>
  <si>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</si>
  <si>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</si>
  <si>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</si>
  <si>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</si>
  <si>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</si>
  <si>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</si>
  <si>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</si>
  <si>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</si>
  <si>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</si>
  <si>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</si>
  <si>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</si>
  <si>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</si>
  <si>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</si>
  <si>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</si>
  <si>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</si>
  <si>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</si>
  <si>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</si>
  <si>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</si>
  <si>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</si>
  <si>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</si>
  <si>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</si>
  <si>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</si>
  <si>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</si>
  <si>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</si>
  <si>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</si>
  <si>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</si>
  <si>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</si>
  <si>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</si>
  <si>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</si>
  <si>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</si>
  <si>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</si>
  <si>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</si>
  <si>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</si>
  <si>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</si>
  <si>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</si>
  <si>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</si>
  <si>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</si>
  <si>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</si>
  <si>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</si>
  <si>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</si>
  <si>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</si>
  <si>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</si>
  <si>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</si>
  <si>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</si>
  <si>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</si>
  <si>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</si>
  <si>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</si>
  <si>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</si>
  <si>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</si>
  <si>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</si>
  <si>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</si>
  <si>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</si>
  <si>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</si>
  <si>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</si>
  <si>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</si>
  <si>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</si>
  <si>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</si>
  <si>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</si>
  <si>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</si>
  <si>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</si>
  <si>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</si>
  <si>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</si>
  <si>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</si>
  <si>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</si>
  <si>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</si>
  <si>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</si>
  <si>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</si>
  <si>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</si>
  <si>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</si>
  <si>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</si>
  <si>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</si>
  <si>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</si>
  <si>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</si>
  <si>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</si>
  <si>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</si>
  <si>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</si>
  <si>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</si>
  <si>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</si>
  <si>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</si>
  <si>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</si>
  <si>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</si>
  <si>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</si>
  <si>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</si>
  <si>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</si>
  <si>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</si>
  <si>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</si>
  <si>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</si>
  <si>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</si>
  <si>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</si>
  <si>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</si>
  <si>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</si>
  <si>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</si>
  <si>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</si>
  <si>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</si>
  <si>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</si>
  <si>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</si>
  <si>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</si>
  <si>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</si>
  <si>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</si>
  <si>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</si>
  <si>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</si>
  <si>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</si>
  <si>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</si>
  <si>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</si>
  <si>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</si>
  <si>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</si>
  <si>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</si>
  <si>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</si>
  <si>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</si>
  <si>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</si>
  <si>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</si>
  <si>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</si>
  <si>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</si>
  <si>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มหาดไทย</t>
  </si>
  <si>
    <t>องค์การบริหารส่วนตำบลพะงาด</t>
  </si>
  <si>
    <t>ขามสะแกแสง</t>
  </si>
  <si>
    <t>โครงการก่อสร้าง คสล.ม.7</t>
  </si>
  <si>
    <t>อื่น ๆ</t>
  </si>
  <si>
    <t>สิ้นสุดสัญญา</t>
  </si>
  <si>
    <t>หจก.ณภัทร ธิดา คอนสตรัคชั่น</t>
  </si>
  <si>
    <t>รายงานสรุปผลการจัดซื้อจัดจ้างของ องค์การบริหารส่วนตำบลพะงาด</t>
  </si>
  <si>
    <t>จ้างเหมาซ่อมแซมเครื่องสูบน้ำ (กองช่าง)</t>
  </si>
  <si>
    <t>บุญไทย</t>
  </si>
  <si>
    <t xml:space="preserve">  10  ต.ค. 65</t>
  </si>
  <si>
    <t>จ้างเหมาซ่อมแซมรถยนต์ กองช่าง</t>
  </si>
  <si>
    <t>ตังปักโคราช</t>
  </si>
  <si>
    <t xml:space="preserve"> 31 ต.ค. 65</t>
  </si>
  <si>
    <t>ร้านอาร์.รมย์มอตเตอร์</t>
  </si>
  <si>
    <t>จัดซื้อหินคลุก</t>
  </si>
  <si>
    <t>จัดซื้อวัสดุสำนักงาน(สป.)</t>
  </si>
  <si>
    <t>จัดซื้อวัสดุอื่น(กองช่าง)</t>
  </si>
  <si>
    <t>จัดซื้อโน๊ตบุ๊ก(กองคลัง)</t>
  </si>
  <si>
    <t>จ้างเหมาซ่อมแซมรถยนต์(รถน้ำ)</t>
  </si>
  <si>
    <t>หจก.พงษ์ณิพัฒน์</t>
  </si>
  <si>
    <t>บริษัท รวมวิทยา จำกัด</t>
  </si>
  <si>
    <t>บริษัท สุภวัชร์</t>
  </si>
  <si>
    <t>หจก.ประกายแก้ว เซ็นเตอร์</t>
  </si>
  <si>
    <t>นายสัมฤทธิ์ กมลกลาง</t>
  </si>
  <si>
    <t>จ้างเหมาซ่อมแซมรถยนต์(รถกระเช้า)</t>
  </si>
  <si>
    <t>สิทธิพัฒน์เจริญยนต์</t>
  </si>
  <si>
    <t>จ้างเหมาทำโครงสร้างพร้อมตกแต่งรถพริก</t>
  </si>
  <si>
    <t>นายเกริกไกร เกยสูงเนิน</t>
  </si>
  <si>
    <t>จ้างเหมาเช่าชุดริ้วขบวน(วันพริก)</t>
  </si>
  <si>
    <t>นายเอนก ปุมสันเทียะ</t>
  </si>
  <si>
    <t>จ้างเหมาซ่อมแซมรถยนต์ (รถน้ำ)</t>
  </si>
  <si>
    <t>จ้างเหมาซ่อมแซมเครื่องปรับอากาศ</t>
  </si>
  <si>
    <t>บุญพาแอร์และไฟฟ้า</t>
  </si>
  <si>
    <t>โครงการก่อสร้างถนน คสล.หมู่2</t>
  </si>
  <si>
    <t>บริษัทเทิดจิต</t>
  </si>
  <si>
    <t>จัดซื้อผลผลิตทางการเกษตร(วันพริก)</t>
  </si>
  <si>
    <t>นางสาวสใบพร วังสุข</t>
  </si>
  <si>
    <t>จัดซื้ออุปกรณ์ที่เกี่ยวข้อง(วันพริก)</t>
  </si>
  <si>
    <t>จัดซื้อวัสดุอื่นๆ(วันพริก)</t>
  </si>
  <si>
    <t>จ้างเหมาซ่อมแซมรถยนต์ กน4914</t>
  </si>
  <si>
    <t>จัดซื้อตู้เย็น</t>
  </si>
  <si>
    <t>จัดซื้อวัสดุไฟฟ้า (กองช่าง)</t>
  </si>
  <si>
    <t>ร้านแสงเจริญ</t>
  </si>
  <si>
    <t>จัดซื้อวัสดุคอมพิวเตอร์(กองการศึกษา)</t>
  </si>
  <si>
    <t>จัดซื้อวัสดุอื่นๆ(กองช่าง)</t>
  </si>
  <si>
    <t>ร้านพรนรินทร์</t>
  </si>
  <si>
    <t>จัดซื้อน้ำยาพ่นหมอกควัน</t>
  </si>
  <si>
    <t>จัดซื้อเครื่องซักผ้า (กองการศึกษา)</t>
  </si>
  <si>
    <t>จัดซื้อเครื่องตัดหญ้า (กองการศึกษา)</t>
  </si>
  <si>
    <t>ร้าน เอ็ม.วาย.เค. เทรดดิ้ง</t>
  </si>
  <si>
    <t>จ้างเหมาเติมน้ำยาดับเพลิง</t>
  </si>
  <si>
    <t>จ้างเหมายานพาหนะ (กองการศึกษา)</t>
  </si>
  <si>
    <t>โครงการปรับปรุงถนนลงหินคลุก หมู่1</t>
  </si>
  <si>
    <t>โครงการสร้างถนน คสล. หมู่ 5</t>
  </si>
  <si>
    <t>เอส เค ดับเพลิง</t>
  </si>
  <si>
    <t>นางสาวศรัญพร ฆ้องโนนสูง</t>
  </si>
  <si>
    <t>นายเจริญ ฤทธิ์สันเทียะ</t>
  </si>
  <si>
    <t>จัดซื้อวัสดุอื่น (กองช่าง)</t>
  </si>
  <si>
    <t>จัดซื้อวัสดุก่อสร้าง (ยางมะตอย)</t>
  </si>
  <si>
    <t>จัดซื้อชุด อปพร.</t>
  </si>
  <si>
    <t>ร้านเกษตรรุ่งเรือง</t>
  </si>
  <si>
    <t>ร้านธนัญญา</t>
  </si>
  <si>
    <t>ร้านเอกลักษณ์</t>
  </si>
  <si>
    <t>จ้างเหมาซ่อมแซมเครื่องปรับอากาศ(สป)</t>
  </si>
  <si>
    <t>จ้างเหมาซ่อมแซมรถยนต์ (กู้ชีพ)</t>
  </si>
  <si>
    <t>จ้างเหมาซ่อมแซมฝารางระบายน้ำ หมู่ 4</t>
  </si>
  <si>
    <t>โครงการก่อสร้างถนน คสล.หมู่10</t>
  </si>
  <si>
    <t>โครงการก่อสร้างถนน คสล.หมู่9</t>
  </si>
  <si>
    <t>จัดซื้อวัสดุสำนักงาน(กองการศึกษา)</t>
  </si>
  <si>
    <t>จัดซื้อวัสดุงานบ้านงานครัว(กองการศึกษา)</t>
  </si>
  <si>
    <t>จัดซื้อวัสดุสำนักงาน(ใบเสร็จประปา)</t>
  </si>
  <si>
    <t>จัดซื้อวัสดุงานบ้านงานครัว</t>
  </si>
  <si>
    <t>นางจุรี หนูเอียด</t>
  </si>
  <si>
    <t>จ้างเหมาเช่าชุดรำบวงสรวง</t>
  </si>
  <si>
    <t>จ้างเหมาเช่าชุดรำโทน</t>
  </si>
  <si>
    <t>โครงการก่อสร้างถนน คสล. หมู่ 4</t>
  </si>
  <si>
    <t>โครงการก่อสร้างถนน คสล. หมู่ 8</t>
  </si>
  <si>
    <t>โครงการก่อสร้างถนน คสล. หมู่ 5</t>
  </si>
  <si>
    <t>โครงการก่อสร้างถนน คสล. หมู่ 6</t>
  </si>
  <si>
    <t>นางสาวธนภัทร ทุมกลาง</t>
  </si>
  <si>
    <t>จัดซื้อวัคซีนป้องกันโรคพิษสุนัขบ้า</t>
  </si>
  <si>
    <t>จัดซื้อวัสดุไฟฟ้าและวิทยุ(โคมไฟโซล่าเซลล์)</t>
  </si>
  <si>
    <t>จัดซื้อวัสดุคอมพิวเตอร์</t>
  </si>
  <si>
    <t>จัดซื้อวัสดุอื่น</t>
  </si>
  <si>
    <t>บริษัท ไอโอที คอนซัลติ้งแอนด์แทรนนิ่งเซ็นเตอร์จำกัด</t>
  </si>
  <si>
    <t>จัดซื้อวัสดุสำนักงาน(กองช่าง)</t>
  </si>
  <si>
    <t>จัดซื้อวัสดุสำนักงาน(สป)</t>
  </si>
  <si>
    <t>จัดซื้อวัสดุการเกษตร(กองช่าง)</t>
  </si>
  <si>
    <t>จัดซื้อวัสดุการศึกษา(กองการศึกษา)</t>
  </si>
  <si>
    <t>บุญสืบมีดโคราช</t>
  </si>
  <si>
    <t>31 มิ.ย. 66</t>
  </si>
  <si>
    <t>จ้างเหมาซ่อมแซมเครื่องพ่นหมอกควัน</t>
  </si>
  <si>
    <t>จ้างเหมาฉีดพ่นหมอกควัน</t>
  </si>
  <si>
    <t>โครงการวางท่อระบาย คสล. หมู่ 4</t>
  </si>
  <si>
    <t>โครงการซ่อมแซมวางท่อระบายน้ำ หมู่ 1</t>
  </si>
  <si>
    <t>โครงการว่อมแซมบ่อพักน้ำ หมู่ 4</t>
  </si>
  <si>
    <t>โครงการซ่อมแซมตลิ่งถนนฝั่งคลอง หมู่ 8</t>
  </si>
  <si>
    <t>บริษัท พันธ์สวัสดิ์</t>
  </si>
  <si>
    <t>นายบรรเจิด หวังมวนกลาง</t>
  </si>
  <si>
    <t xml:space="preserve"> 22 ก.ค. 66</t>
  </si>
  <si>
    <t>โครงการก่อสร้างถนน คสล. หมู่ 10</t>
  </si>
  <si>
    <t>โครงการวางท่อระบายน้ำเข้าสระประปา หมุ่ 5</t>
  </si>
  <si>
    <t>โครงการปรับปรุงถนนลงหินคลุก หมู่ 1</t>
  </si>
  <si>
    <t>โครงการก่อสร้างรางระบายน้ำ คสล. หมู่ 2</t>
  </si>
  <si>
    <t>โครงการก่อสร้างรางระบายน้ำ คสล. หมู่ 7</t>
  </si>
  <si>
    <t>นายสมศักดิ์ จีนสันเทียะ</t>
  </si>
  <si>
    <t>โครงการก่อสร้างถนน คสล. หมู่ 3</t>
  </si>
  <si>
    <t>หจก.ศิลาทอง2559</t>
  </si>
  <si>
    <t>จัดซื้อยางมะตอยพร้อมน้ำยางรองพื้น</t>
  </si>
  <si>
    <t>นางสาวกัญญาภัทร</t>
  </si>
  <si>
    <t>โชคเจนณรงค์พาณิชย์</t>
  </si>
  <si>
    <t>โครงการปรับปรุงผิวจราจรแอสฟัลส์ติก หมู่ 4</t>
  </si>
  <si>
    <t>โครงการปรับปรุงผิวจราจรแอสฟัลส์ติก หมู่ 1</t>
  </si>
  <si>
    <t>โครงการปรับปรุงผิวจราจรแอสฟัลส์ติก หมู่ 6</t>
  </si>
  <si>
    <t>โครงการปรับปรุงผิวจราจรแอสฟัลส์ติก หมู่ 8</t>
  </si>
  <si>
    <t>โครงการก่อสร้างถนน คสล. หมู่ 9</t>
  </si>
  <si>
    <t>หจก.แอล.เอส.เอช.กรุ๊ป</t>
  </si>
  <si>
    <t>จ้างเหมาซ่อมแซมรถน้ำ</t>
  </si>
  <si>
    <t>จัดซื้อวัสดุก่อสร้าง(กองสวัสดิการ)</t>
  </si>
  <si>
    <t>จัดซื้อครุภัณฑ์(กองการศึกษา)</t>
  </si>
  <si>
    <t>จัดซื้อวัสดุสำนักงาน(กองสวัสดิการ)</t>
  </si>
  <si>
    <t>จัดซื้อเครื่องพิมพ์คอมพิวเตอร์(กองคลัง)</t>
  </si>
  <si>
    <t>จัดซื้อเครื่องปรับอากาศ(สำนักปลัด)</t>
  </si>
  <si>
    <t>จัดซื้อเครื่องคอมพิวเตอร์(สำนักปลัด)</t>
  </si>
  <si>
    <t>มัลติคาสท์</t>
  </si>
  <si>
    <t>โคราชคอมพิวเตอร์</t>
  </si>
  <si>
    <t>จัดซื้อวัสดุไฟฟ้า(กองช่าง)</t>
  </si>
  <si>
    <t>จัดซื้อครุภัณฑ์สำนักงาน ตู้เหล็ก 2 บาน</t>
  </si>
  <si>
    <t>เหนาะไฟฟ้า</t>
  </si>
  <si>
    <t>จ้างเหมาโครงการก่อสร้างถนนคอนกรีต หมู่ 7</t>
  </si>
  <si>
    <t>จ้างเหมาต่อเติมอาคาร(ปภ) สำนักปลัด</t>
  </si>
  <si>
    <t>จ้างเหมาซ่อมสร้างท่อระบายน้ำ หมู่ 1 2 9</t>
  </si>
  <si>
    <t>จ้างเหมาซ่อมแซมรถยนต์ งร5871 นม.</t>
  </si>
  <si>
    <t>อู่ช่างหมูเซอร์วิส</t>
  </si>
  <si>
    <t>จัดซื้อวัสดุสำนักงาน</t>
  </si>
  <si>
    <t>จัดซื้อวัสดุวิทยาศาสตร์หรือการแพทย์(สำนักปลัด)</t>
  </si>
  <si>
    <t>จัดซื้อเครื่องปรับอากาศ(กองคลัง)</t>
  </si>
  <si>
    <t>จัดซื้อเครื่องคอมพิวเตอร์(กองคลัง)</t>
  </si>
  <si>
    <t>จัดซื้อปั้มน้ำหอยโข่ง(กองช่าง)</t>
  </si>
  <si>
    <t>จ้างเหมาเช่าพื้นที่อินเตอร์เน็ต</t>
  </si>
  <si>
    <t>บริษัท ไทม์สมีเดีย</t>
  </si>
  <si>
    <t>จัดซื้อครุภัณฑ์วัสดุสำนักงาน (ตู้เหล็ก)</t>
  </si>
  <si>
    <t>คอลัมน์1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</si>
</sst>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1">
    <font>
      <sz val="11"/>
      <color theme="1"/>
      <name val="Calibri"/>
      <scheme val="minor"/>
    </font>
    <font>
      <sz val="18"/>
      <color theme="1"/>
      <name val="Sarabun"/>
    </font>
    <font>
      <sz val="11"/>
      <color theme="1"/>
      <name val="Calibri"/>
      <scheme val="minor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8"/>
      <color rgb="FF000000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43" fontId="3" fillId="0" borderId="2" xfId="1" applyFont="1" applyBorder="1"/>
    <xf numFmtId="0" fontId="4" fillId="0" borderId="2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9" fillId="0" borderId="0" xfId="0" applyFont="1"/>
    <xf numFmtId="0" fontId="4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5" fontId="3" fillId="0" borderId="2" xfId="0" applyNumberFormat="1" applyFont="1" applyBorder="1" applyAlignment="1">
      <alignment horizontal="center"/>
    </xf>
    <xf numFmtId="0" fontId="5" fillId="0" borderId="3" xfId="0" applyFont="1" applyBorder="1"/>
    <xf numFmtId="4" fontId="5" fillId="0" borderId="5" xfId="0" applyNumberFormat="1" applyFont="1" applyBorder="1"/>
    <xf numFmtId="43" fontId="3" fillId="0" borderId="2" xfId="0" applyNumberFormat="1" applyFont="1" applyBorder="1"/>
    <xf numFmtId="15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8" xfId="0" applyFont="1" applyBorder="1"/>
    <xf numFmtId="0" fontId="10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0" xfId="0" applyFont="1" applyBorder="1"/>
    <xf numFmtId="43" fontId="10" fillId="0" borderId="8" xfId="0" applyNumberFormat="1" applyFont="1" applyBorder="1"/>
    <xf numFmtId="0" fontId="10" fillId="0" borderId="11" xfId="0" applyFont="1" applyBorder="1"/>
    <xf numFmtId="4" fontId="5" fillId="0" borderId="1" xfId="0" applyNumberFormat="1" applyFont="1" applyBorder="1"/>
    <xf numFmtId="4" fontId="5" fillId="0" borderId="4" xfId="0" applyNumberFormat="1" applyFont="1" applyBorder="1"/>
    <xf numFmtId="43" fontId="5" fillId="0" borderId="0" xfId="1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</cellXfs>
  <cellStyles count="2">
    <cellStyle name="จุลภาค" xfId="1" builtinId="3"/>
    <cellStyle name="ปกติ" xfId="0" builtinId="0"/>
  </cellStyles>
  <dxfs count="4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35" formatCode="_-* #,##0.00_-;\-* #,##0.00_-;_-* &quot;-&quot;??_-;_-@_-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numFmt numFmtId="35" formatCode="_-* #,##0.00_-;\-* #,##0.00_-;_-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35" formatCode="_-* #,##0.00_-;\-* #,##0.00_-;_-* &quot;-&quot;??_-;_-@_-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numFmt numFmtId="35" formatCode="_-* #,##0.00_-;\-* #,##0.00_-;_-* &quot;-&quot;??_-;_-@_-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35" formatCode="_-* #,##0.00_-;\-* #,##0.00_-;_-* &quot;-&quot;??_-;_-@_-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numFmt numFmtId="35" formatCode="_-* #,##0.00_-;\-* #,##0.00_-;_-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 xr9:uid="{00000000-0011-0000-FFFF-FFFF00000000}">
      <tableStyleElement type="headerRow" dxfId="43"/>
      <tableStyleElement type="firstRowStripe" dxfId="42"/>
      <tableStyleElement type="secondRowStripe" dxfId="4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13</xdr:row>
      <xdr:rowOff>57150</xdr:rowOff>
    </xdr:from>
    <xdr:ext cx="11029950" cy="32766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146463"/>
          <a:ext cx="10692000" cy="32670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lvl="0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ปัญหาเรื่องระยะเวลาในการดำเนินการจัดซื้อจัดจ้างเร่งด่วน รีบใช้พัสดุโดยไม่วางแผนล่วงหน้าว่าต้องการใช้พัสดุเมื่อใด เร่งงานทำให้เกิดข้อผิดพลาดในการทำงานได้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lvl="0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ระบบ </a:t>
          </a:r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e-GP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มีปัญหามาก เลยต้องใช้เวลานานในการลงระบบ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lvl="0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เบียบกฎหมายหนังสือสั่งการหนังสือเวียนและคำวินิจฉัยๆมีจำนวนมากเป็นปัญหาในการตีความส่งผลให้เสี่ยงต่อการปฏิบัติงาน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lvl="0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บุคลากรยังไม่มีความรู้การจัดซื้อจัดจ้างเนื่องจากระเบียบกฎหมายเปลี่ยนแปลงบ่อย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66675</xdr:colOff>
      <xdr:row>26</xdr:row>
      <xdr:rowOff>57150</xdr:rowOff>
    </xdr:from>
    <xdr:ext cx="11020425" cy="32766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146463"/>
          <a:ext cx="10692000" cy="32670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lvl="0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มีการวางแผนที่จะใช้พัสดุนั้น 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lvl="0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ปรับปรุงระบบ </a:t>
          </a:r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e-GP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ให้มีประสิทธิภาพ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lvl="0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ระเบียบกฎหมายหนังสือสั่งการหนังสือเวียนและคำวินิจฉัยๆควรออกมาให้ชัดเจน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lvl="0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จัดให้เจ้าหน้าที่ที่ทำงานด้านพัสดุเข้ารับการฝึกอบรมเพื่อพัฒนาความรู้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S120" totalsRowCount="1" headerRowDxfId="40" dataDxfId="39" totalsRowDxfId="38">
  <tableColumns count="19">
    <tableColumn id="19" xr3:uid="{6462B311-00A0-4869-BB67-3040E5FA5810}" name="คอลัมน์1" dataDxfId="37" totalsRowDxfId="36"/>
    <tableColumn id="1" xr3:uid="{00000000-0010-0000-0000-000001000000}" name="ปีงบประมาณ" dataDxfId="35" totalsRowDxfId="34"/>
    <tableColumn id="2" xr3:uid="{00000000-0010-0000-0000-000002000000}" name="ประเภทหน่วยงาน" dataDxfId="33" totalsRowDxfId="32"/>
    <tableColumn id="3" xr3:uid="{00000000-0010-0000-0000-000003000000}" name="กระทรวง" dataDxfId="31" totalsRowDxfId="30"/>
    <tableColumn id="4" xr3:uid="{00000000-0010-0000-0000-000004000000}" name="ชื่อหน่วยงาน" dataDxfId="29" totalsRowDxfId="28"/>
    <tableColumn id="5" xr3:uid="{00000000-0010-0000-0000-000005000000}" name="อำเภอ" dataDxfId="27" totalsRowDxfId="26"/>
    <tableColumn id="6" xr3:uid="{00000000-0010-0000-0000-000006000000}" name="จังหวัด" dataDxfId="25" totalsRowDxfId="24"/>
    <tableColumn id="7" xr3:uid="{00000000-0010-0000-0000-000007000000}" name="งานที่ซื้อหรือจ้าง" dataDxfId="23" totalsRowDxfId="22"/>
    <tableColumn id="8" xr3:uid="{00000000-0010-0000-0000-000008000000}" name="วงเงินงบประมาณที่ได้รับจัดสรร" dataDxfId="21" totalsRowDxfId="20"/>
    <tableColumn id="9" xr3:uid="{00000000-0010-0000-0000-000009000000}" name="แหล่งที่มาของงบประมาณ" dataDxfId="19" totalsRowDxfId="18"/>
    <tableColumn id="10" xr3:uid="{00000000-0010-0000-0000-00000A000000}" name="สถานะการจัดซื้อจัดจ้าง" dataDxfId="17" totalsRowDxfId="16"/>
    <tableColumn id="11" xr3:uid="{00000000-0010-0000-0000-00000B000000}" name="วิธีการจัดซื้อจัดจ้าง" dataDxfId="15" totalsRowDxfId="14"/>
    <tableColumn id="12" xr3:uid="{00000000-0010-0000-0000-00000C000000}" name="ราคากลาง (บาท)" dataDxfId="13" totalsRowDxfId="12"/>
    <tableColumn id="13" xr3:uid="{00000000-0010-0000-0000-00000D000000}" name="ราคาที่ตกลงซื้อหรือจ้าง (บาท)" totalsRowFunction="custom" dataDxfId="11" totalsRowDxfId="10">
      <totalsRowFormula>SUM(N3:N119)</totalsRowFormula>
    </tableColumn>
    <tableColumn id="14" xr3:uid="{00000000-0010-0000-0000-00000E000000}" name="เลขประจำตัวผู้เสียภาษี" dataDxfId="9" totalsRowDxfId="8"/>
    <tableColumn id="15" xr3:uid="{00000000-0010-0000-0000-00000F000000}" name="รายชื่อผู้ประกอบการที่ได้รับการคัดเลือก" dataDxfId="7" totalsRowDxfId="6"/>
    <tableColumn id="16" xr3:uid="{00000000-0010-0000-0000-000010000000}" name="เลขที่โครงการ" dataDxfId="5" totalsRowDxfId="4"/>
    <tableColumn id="17" xr3:uid="{00000000-0010-0000-0000-000011000000}" name="วันที่ลงนามในสัญญา " dataDxfId="3" totalsRowDxfId="2"/>
    <tableColumn id="18" xr3:uid="{00000000-0010-0000-0000-000012000000}" name="วันสิ้นสุดสัญญา" dataDxfId="1" totalsRowDxfId="0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E9" sqref="E9"/>
    </sheetView>
  </sheetViews>
  <sheetFormatPr defaultColWidth="14.453125" defaultRowHeight="15" customHeight="1"/>
  <cols>
    <col min="1" max="3" width="9" style="7" customWidth="1"/>
    <col min="4" max="4" width="37" style="7" customWidth="1"/>
    <col min="5" max="5" width="16.54296875" style="7" customWidth="1"/>
    <col min="6" max="6" width="29.1796875" style="7" customWidth="1"/>
    <col min="7" max="7" width="9" style="7" customWidth="1"/>
    <col min="8" max="8" width="19" style="7" customWidth="1"/>
    <col min="9" max="26" width="9" style="7" customWidth="1"/>
    <col min="27" max="16384" width="14.453125" style="7"/>
  </cols>
  <sheetData>
    <row r="1" spans="1:26" s="5" customFormat="1" ht="24" customHeight="1">
      <c r="A1" s="33" t="s">
        <v>152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26" s="5" customFormat="1" ht="24" customHeight="1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26" s="5" customFormat="1" ht="24" customHeight="1">
      <c r="A3" s="6" t="s">
        <v>1</v>
      </c>
    </row>
    <row r="4" spans="1:26" ht="24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" customHeight="1">
      <c r="A5" s="5"/>
      <c r="B5" s="5"/>
      <c r="C5" s="5"/>
      <c r="D5" s="8" t="s">
        <v>2</v>
      </c>
      <c r="E5" s="8" t="s">
        <v>3</v>
      </c>
      <c r="F5" s="8" t="s">
        <v>4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4" customHeight="1">
      <c r="A6" s="5"/>
      <c r="B6" s="5"/>
      <c r="C6" s="5"/>
      <c r="D6" s="9" t="s">
        <v>5</v>
      </c>
      <c r="E6" s="11">
        <v>3</v>
      </c>
      <c r="F6" s="30">
        <v>8237931</v>
      </c>
      <c r="G6" s="5"/>
      <c r="H6" s="31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4" customHeight="1">
      <c r="A7" s="5"/>
      <c r="B7" s="5"/>
      <c r="C7" s="5"/>
      <c r="D7" s="9" t="s">
        <v>6</v>
      </c>
      <c r="E7" s="11"/>
      <c r="F7" s="1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4" customHeight="1">
      <c r="A8" s="5"/>
      <c r="B8" s="5"/>
      <c r="C8" s="5"/>
      <c r="D8" s="9" t="s">
        <v>7</v>
      </c>
      <c r="E8" s="11">
        <v>114</v>
      </c>
      <c r="F8" s="18">
        <v>9520016.4399999995</v>
      </c>
      <c r="G8" s="5"/>
      <c r="H8" s="32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4" customHeight="1">
      <c r="A9" s="5"/>
      <c r="B9" s="5"/>
      <c r="C9" s="5"/>
      <c r="D9" s="9" t="s">
        <v>8</v>
      </c>
      <c r="E9" s="11"/>
      <c r="F9" s="1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4" customHeight="1">
      <c r="A10" s="5"/>
      <c r="B10" s="5"/>
      <c r="C10" s="5"/>
      <c r="D10" s="9" t="s">
        <v>9</v>
      </c>
      <c r="E10" s="10"/>
      <c r="F10" s="10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4" customHeight="1">
      <c r="A11" s="5"/>
      <c r="B11" s="5"/>
      <c r="C11" s="5"/>
      <c r="D11" s="8" t="s">
        <v>10</v>
      </c>
      <c r="E11" s="11">
        <f>SUM(E6:E10)</f>
        <v>117</v>
      </c>
      <c r="F11" s="29">
        <f>Table_1[[#Totals],[ราคาที่ตกลงซื้อหรือจ้าง (บาท)]]</f>
        <v>17757947.439999998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4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4" customHeight="1">
      <c r="A13" s="12" t="s"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4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4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4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4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4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4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4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4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4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4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4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4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4" customHeight="1">
      <c r="A26" s="12" t="s">
        <v>12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4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4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4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4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4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4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4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4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4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4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4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4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4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4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4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4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4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4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4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4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4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4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4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4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4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4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4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4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4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4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4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4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4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4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4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4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4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4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4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4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4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4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4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4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4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4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4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4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4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4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4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4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4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4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4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4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4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4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4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4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4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4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4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4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4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4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4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4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4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4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4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4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4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4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4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4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4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4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4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4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4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4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4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4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4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4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4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4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4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4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4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4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4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4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4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4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4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4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4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4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4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4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4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4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4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4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4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4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4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4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4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4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4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4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4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4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4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4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4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4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4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4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4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4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4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4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4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4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4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4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4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4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4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4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4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4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4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4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4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4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4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4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4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4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4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4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4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4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4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4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4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4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4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4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4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4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4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4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4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4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4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4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4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4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4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4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4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4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4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4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4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4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4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4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4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4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4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4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4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4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4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4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4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4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4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4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4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4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4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4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4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4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4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4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4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4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4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4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4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4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4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4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4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4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4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4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4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4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4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4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4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4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4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4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4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4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4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4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4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4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4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4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4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4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4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4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4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4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4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4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4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4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4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4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4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4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4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4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4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4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4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4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4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4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4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4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4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4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4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4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4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4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4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4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4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4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4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4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4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4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4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4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4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4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4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4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4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4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4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4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4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4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4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4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4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4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4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4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4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4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4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4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4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4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4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4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4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4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4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4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4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4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4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4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4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4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4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4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4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4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4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4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4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4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4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4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4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4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4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4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4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4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4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4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4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4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4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4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4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4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4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4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4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4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4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4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4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4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4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4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4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4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4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4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4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4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4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4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4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4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4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4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4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4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4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4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4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4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4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4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4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4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4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4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4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4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4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4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4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4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4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4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4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4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4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4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4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4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4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4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4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4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4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4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4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4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4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4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4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4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4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4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4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4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4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4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4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4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4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4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4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4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4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4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4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4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4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4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4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4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4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4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4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4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4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4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4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4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4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4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4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4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4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4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4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4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4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4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4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4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4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4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4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4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4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4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4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4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4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4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4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4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4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4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4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4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4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4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4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4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4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4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4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4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4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4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4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4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4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4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4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4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4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4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4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4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4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4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4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4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4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4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4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4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4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4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4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4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4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4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4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4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4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4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4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4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4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4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4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4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4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4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4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4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4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4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4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4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4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4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4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4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4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4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4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4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4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4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4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4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4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4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4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4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4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4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4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4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4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4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4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4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4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4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4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4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4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4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4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4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4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4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4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4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4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4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4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4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4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4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4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4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4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4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4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4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4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4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4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4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4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4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4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4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4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4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4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4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4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4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4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4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4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4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4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4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4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4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4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4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4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4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4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4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4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4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4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4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4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4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4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4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4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4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4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4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4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4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4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4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4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4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4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4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4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4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4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4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4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4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4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4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4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4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4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4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4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4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4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4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4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4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4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4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4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4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4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4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4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4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4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4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4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4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4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4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4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4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4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4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4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4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4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4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4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4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4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4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4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4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4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4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4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4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4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4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4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4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4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4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4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4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4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4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4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4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4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4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4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4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4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4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4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4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4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4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4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4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4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4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4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4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4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4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4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4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4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4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4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4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4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4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4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4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4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4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4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4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4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4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4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4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4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4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4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4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4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4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4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4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4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4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4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4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4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4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4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4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4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4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4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4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4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4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4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4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4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4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4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4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4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4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4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4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4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4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4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4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4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4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4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4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4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4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4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4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4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4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4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4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4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4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4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4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4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4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4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4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4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4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4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4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4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4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4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4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4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4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4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4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4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4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4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4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4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4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4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4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4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4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4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4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4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4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4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4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4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4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4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4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4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4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4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4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4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4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4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4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4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4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4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4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4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4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4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4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4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4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4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4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4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4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4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4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4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4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4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4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4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4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4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4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4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4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4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4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4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4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4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4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4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4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4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4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4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4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4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4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4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4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4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4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4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4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4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4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4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4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4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4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4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4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4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4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4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4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4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4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4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4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4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4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4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4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4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4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4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4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4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4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4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4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4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4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4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4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4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4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4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4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4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4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4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4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4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4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4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4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4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4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4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4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4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4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4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4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4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4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4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4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4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4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4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4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4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4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4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4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4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4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4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4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4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4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4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4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4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4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4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4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4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4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4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4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4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4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4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4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4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4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4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4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4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4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4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4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4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4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4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4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4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4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4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4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4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4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4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4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4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4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4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4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4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4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4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4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4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4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4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4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4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4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4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4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4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4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4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4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4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4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4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4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4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4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4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4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4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4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4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4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4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4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4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4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4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4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4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4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4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4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4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24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24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24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7"/>
  <sheetViews>
    <sheetView tabSelected="1" topLeftCell="A6" workbookViewId="0">
      <selection activeCell="X4" sqref="X4"/>
    </sheetView>
  </sheetViews>
  <sheetFormatPr defaultColWidth="14.453125" defaultRowHeight="15" customHeight="1"/>
  <cols>
    <col min="1" max="1" width="10.7265625" style="4" customWidth="1"/>
    <col min="2" max="2" width="18.81640625" style="4" customWidth="1"/>
    <col min="3" max="3" width="9.54296875" style="4" customWidth="1"/>
    <col min="4" max="4" width="22.81640625" style="4" customWidth="1"/>
    <col min="5" max="5" width="13.54296875" style="4" customWidth="1"/>
    <col min="6" max="6" width="9.81640625" style="4" customWidth="1"/>
    <col min="7" max="7" width="30.453125" style="4" bestFit="1" customWidth="1"/>
    <col min="8" max="8" width="24.453125" style="4" customWidth="1"/>
    <col min="9" max="9" width="23.54296875" style="4" customWidth="1"/>
    <col min="10" max="10" width="21.54296875" style="4" customWidth="1"/>
    <col min="11" max="11" width="18.453125" style="4" customWidth="1"/>
    <col min="12" max="12" width="17.26953125" style="4" customWidth="1"/>
    <col min="13" max="13" width="26.7265625" style="4" customWidth="1"/>
    <col min="14" max="14" width="21.1796875" style="4" customWidth="1"/>
    <col min="15" max="15" width="33" style="4" customWidth="1"/>
    <col min="16" max="16" width="19.81640625" style="4" customWidth="1"/>
    <col min="17" max="17" width="20.26953125" style="4" customWidth="1"/>
    <col min="18" max="18" width="15.7265625" style="4" customWidth="1"/>
    <col min="19" max="26" width="9" style="4" customWidth="1"/>
    <col min="27" max="16384" width="14.453125" style="4"/>
  </cols>
  <sheetData>
    <row r="1" spans="1:26" ht="24" customHeight="1">
      <c r="S1" s="13"/>
      <c r="T1" s="13"/>
      <c r="U1" s="13"/>
      <c r="V1" s="13"/>
      <c r="W1" s="13"/>
      <c r="X1" s="13"/>
      <c r="Y1" s="13"/>
      <c r="Z1" s="13"/>
    </row>
    <row r="2" spans="1:26" s="2" customFormat="1" ht="24" customHeight="1">
      <c r="A2" s="23" t="s">
        <v>288</v>
      </c>
      <c r="B2" s="13" t="s">
        <v>13</v>
      </c>
      <c r="C2" s="13" t="s">
        <v>14</v>
      </c>
      <c r="D2" s="13" t="s">
        <v>15</v>
      </c>
      <c r="E2" s="13" t="s">
        <v>16</v>
      </c>
      <c r="F2" s="13" t="s">
        <v>17</v>
      </c>
      <c r="G2" s="13" t="s">
        <v>18</v>
      </c>
      <c r="H2" s="13" t="s">
        <v>19</v>
      </c>
      <c r="I2" s="13" t="s">
        <v>20</v>
      </c>
      <c r="J2" s="13" t="s">
        <v>21</v>
      </c>
      <c r="K2" s="13" t="s">
        <v>22</v>
      </c>
      <c r="L2" s="13" t="s">
        <v>2</v>
      </c>
      <c r="M2" s="13" t="s">
        <v>23</v>
      </c>
      <c r="N2" s="13" t="s">
        <v>24</v>
      </c>
      <c r="O2" s="13" t="s">
        <v>25</v>
      </c>
      <c r="P2" s="13" t="s">
        <v>26</v>
      </c>
      <c r="Q2" s="13" t="s">
        <v>27</v>
      </c>
      <c r="R2" s="13" t="s">
        <v>28</v>
      </c>
      <c r="S2" s="13" t="s">
        <v>29</v>
      </c>
    </row>
    <row r="3" spans="1:26" s="2" customFormat="1" ht="24" customHeight="1">
      <c r="A3" s="24">
        <v>1</v>
      </c>
      <c r="B3" s="2">
        <v>2566</v>
      </c>
      <c r="C3" s="2" t="s">
        <v>75</v>
      </c>
      <c r="D3" s="2" t="s">
        <v>145</v>
      </c>
      <c r="E3" s="2" t="s">
        <v>146</v>
      </c>
      <c r="F3" s="2" t="s">
        <v>147</v>
      </c>
      <c r="G3" s="2" t="s">
        <v>87</v>
      </c>
      <c r="H3" s="2" t="s">
        <v>148</v>
      </c>
      <c r="I3" s="3">
        <v>4780000</v>
      </c>
      <c r="J3" s="2" t="s">
        <v>149</v>
      </c>
      <c r="K3" s="2" t="s">
        <v>150</v>
      </c>
      <c r="L3" s="2" t="s">
        <v>5</v>
      </c>
      <c r="M3" s="3">
        <f>Table_1[[#This Row],[วงเงินงบประมาณที่ได้รับจัดสรร]]</f>
        <v>4780000</v>
      </c>
      <c r="N3" s="3">
        <v>3850000</v>
      </c>
      <c r="O3" s="14">
        <v>303558004431</v>
      </c>
      <c r="P3" s="15" t="s">
        <v>151</v>
      </c>
      <c r="Q3" s="15">
        <v>65097167339</v>
      </c>
      <c r="R3" s="16">
        <v>24018</v>
      </c>
      <c r="S3" s="16">
        <v>24108</v>
      </c>
    </row>
    <row r="4" spans="1:26" s="2" customFormat="1" ht="24" customHeight="1">
      <c r="A4" s="25">
        <v>2</v>
      </c>
      <c r="B4" s="2">
        <v>2566</v>
      </c>
      <c r="C4" s="2" t="s">
        <v>75</v>
      </c>
      <c r="D4" s="2" t="s">
        <v>145</v>
      </c>
      <c r="E4" s="2" t="s">
        <v>146</v>
      </c>
      <c r="F4" s="2" t="s">
        <v>147</v>
      </c>
      <c r="G4" s="2" t="s">
        <v>87</v>
      </c>
      <c r="H4" s="2" t="s">
        <v>153</v>
      </c>
      <c r="I4" s="3">
        <v>6730.3</v>
      </c>
      <c r="J4" s="2" t="s">
        <v>149</v>
      </c>
      <c r="K4" s="2" t="s">
        <v>150</v>
      </c>
      <c r="L4" s="2" t="s">
        <v>7</v>
      </c>
      <c r="M4" s="3">
        <f>Table_1[[#This Row],[วงเงินงบประมาณที่ได้รับจัดสรร]]</f>
        <v>6730.3</v>
      </c>
      <c r="N4" s="3">
        <f>Table_1[[#This Row],[ราคากลาง (บาท)]]</f>
        <v>6730.3</v>
      </c>
      <c r="O4" s="14">
        <v>303519000307</v>
      </c>
      <c r="P4" s="15" t="s">
        <v>154</v>
      </c>
      <c r="Q4" s="15">
        <v>65107031883</v>
      </c>
      <c r="R4" s="16">
        <v>24020</v>
      </c>
      <c r="S4" s="16" t="s">
        <v>155</v>
      </c>
    </row>
    <row r="5" spans="1:26" s="2" customFormat="1" ht="24" customHeight="1">
      <c r="A5" s="24">
        <v>3</v>
      </c>
      <c r="B5" s="2">
        <v>2566</v>
      </c>
      <c r="C5" s="2" t="s">
        <v>75</v>
      </c>
      <c r="D5" s="2" t="s">
        <v>145</v>
      </c>
      <c r="E5" s="2" t="s">
        <v>146</v>
      </c>
      <c r="F5" s="2" t="s">
        <v>147</v>
      </c>
      <c r="G5" s="2" t="s">
        <v>87</v>
      </c>
      <c r="H5" s="2" t="s">
        <v>156</v>
      </c>
      <c r="I5" s="3">
        <v>86531.76</v>
      </c>
      <c r="J5" s="2" t="s">
        <v>149</v>
      </c>
      <c r="K5" s="2" t="s">
        <v>150</v>
      </c>
      <c r="L5" s="2" t="s">
        <v>7</v>
      </c>
      <c r="M5" s="3">
        <f>Table_1[[#This Row],[วงเงินงบประมาณที่ได้รับจัดสรร]]</f>
        <v>86531.76</v>
      </c>
      <c r="N5" s="3">
        <f>Table_1[[#This Row],[ราคากลาง (บาท)]]</f>
        <v>86531.76</v>
      </c>
      <c r="O5" s="14">
        <v>305535001349</v>
      </c>
      <c r="P5" s="15" t="s">
        <v>157</v>
      </c>
      <c r="Q5" s="15">
        <v>65107031883</v>
      </c>
      <c r="R5" s="16">
        <v>24042</v>
      </c>
      <c r="S5" s="16" t="s">
        <v>158</v>
      </c>
    </row>
    <row r="6" spans="1:26" ht="24" customHeight="1">
      <c r="A6" s="25">
        <v>4</v>
      </c>
      <c r="B6" s="2">
        <v>2566</v>
      </c>
      <c r="C6" s="2" t="s">
        <v>75</v>
      </c>
      <c r="D6" s="2" t="s">
        <v>145</v>
      </c>
      <c r="E6" s="2" t="s">
        <v>146</v>
      </c>
      <c r="F6" s="2" t="s">
        <v>147</v>
      </c>
      <c r="G6" s="2" t="s">
        <v>87</v>
      </c>
      <c r="H6" s="2" t="s">
        <v>153</v>
      </c>
      <c r="I6" s="3">
        <v>19900</v>
      </c>
      <c r="J6" s="2" t="s">
        <v>149</v>
      </c>
      <c r="K6" s="2" t="s">
        <v>150</v>
      </c>
      <c r="L6" s="2" t="s">
        <v>7</v>
      </c>
      <c r="M6" s="3">
        <f>Table_1[[#This Row],[วงเงินงบประมาณที่ได้รับจัดสรร]]</f>
        <v>19900</v>
      </c>
      <c r="N6" s="3">
        <f>Table_1[[#This Row],[ราคากลาง (บาท)]]</f>
        <v>19900</v>
      </c>
      <c r="O6" s="14">
        <v>3301000345566</v>
      </c>
      <c r="P6" s="15" t="s">
        <v>159</v>
      </c>
      <c r="Q6" s="15">
        <v>65107314283</v>
      </c>
      <c r="R6" s="16">
        <v>24043</v>
      </c>
      <c r="S6" s="16">
        <v>24053</v>
      </c>
    </row>
    <row r="7" spans="1:26" ht="24" customHeight="1">
      <c r="A7" s="24">
        <v>5</v>
      </c>
      <c r="B7" s="2">
        <v>2566</v>
      </c>
      <c r="C7" s="2" t="s">
        <v>75</v>
      </c>
      <c r="D7" s="2" t="s">
        <v>145</v>
      </c>
      <c r="E7" s="2" t="s">
        <v>146</v>
      </c>
      <c r="F7" s="2" t="s">
        <v>147</v>
      </c>
      <c r="G7" s="2" t="s">
        <v>87</v>
      </c>
      <c r="H7" s="2" t="s">
        <v>160</v>
      </c>
      <c r="I7" s="19">
        <v>299910.17</v>
      </c>
      <c r="J7" s="2" t="s">
        <v>149</v>
      </c>
      <c r="K7" s="2" t="s">
        <v>150</v>
      </c>
      <c r="L7" s="2" t="s">
        <v>7</v>
      </c>
      <c r="M7" s="19">
        <f>Table_1[[#This Row],[วงเงินงบประมาณที่ได้รับจัดสรร]]</f>
        <v>299910.17</v>
      </c>
      <c r="N7" s="19">
        <v>299910.17</v>
      </c>
      <c r="O7" s="14">
        <v>3030563001453</v>
      </c>
      <c r="P7" s="15" t="s">
        <v>165</v>
      </c>
      <c r="Q7" s="15">
        <v>65107092859</v>
      </c>
      <c r="R7" s="16">
        <v>24025</v>
      </c>
      <c r="S7" s="16">
        <v>24040</v>
      </c>
    </row>
    <row r="8" spans="1:26" ht="24" customHeight="1">
      <c r="A8" s="25">
        <v>6</v>
      </c>
      <c r="B8" s="2">
        <v>2566</v>
      </c>
      <c r="C8" s="2" t="s">
        <v>75</v>
      </c>
      <c r="D8" s="2" t="s">
        <v>145</v>
      </c>
      <c r="E8" s="2" t="s">
        <v>146</v>
      </c>
      <c r="F8" s="2" t="s">
        <v>147</v>
      </c>
      <c r="G8" s="2" t="s">
        <v>87</v>
      </c>
      <c r="H8" s="2" t="s">
        <v>161</v>
      </c>
      <c r="I8" s="19">
        <v>7799</v>
      </c>
      <c r="J8" s="2" t="s">
        <v>149</v>
      </c>
      <c r="K8" s="2" t="s">
        <v>150</v>
      </c>
      <c r="L8" s="2" t="s">
        <v>7</v>
      </c>
      <c r="M8" s="19">
        <f>Table_1[[#This Row],[วงเงินงบประมาณที่ได้รับจัดสรร]]</f>
        <v>7799</v>
      </c>
      <c r="N8" s="19">
        <v>7799</v>
      </c>
      <c r="O8" s="14">
        <v>305559004968</v>
      </c>
      <c r="P8" s="15" t="s">
        <v>166</v>
      </c>
      <c r="Q8" s="15">
        <v>65107152116</v>
      </c>
      <c r="R8" s="16">
        <v>24032</v>
      </c>
      <c r="S8" s="16">
        <v>24035</v>
      </c>
    </row>
    <row r="9" spans="1:26" ht="24" customHeight="1">
      <c r="A9" s="24">
        <v>7</v>
      </c>
      <c r="B9" s="2">
        <v>2566</v>
      </c>
      <c r="C9" s="2" t="s">
        <v>75</v>
      </c>
      <c r="D9" s="2" t="s">
        <v>145</v>
      </c>
      <c r="E9" s="2" t="s">
        <v>146</v>
      </c>
      <c r="F9" s="2" t="s">
        <v>147</v>
      </c>
      <c r="G9" s="2" t="s">
        <v>87</v>
      </c>
      <c r="H9" s="2" t="s">
        <v>162</v>
      </c>
      <c r="I9" s="19">
        <v>12650</v>
      </c>
      <c r="J9" s="2" t="s">
        <v>149</v>
      </c>
      <c r="K9" s="2" t="s">
        <v>150</v>
      </c>
      <c r="L9" s="2" t="s">
        <v>7</v>
      </c>
      <c r="M9" s="19">
        <f>Table_1[[#This Row],[วงเงินงบประมาณที่ได้รับจัดสรร]]</f>
        <v>12650</v>
      </c>
      <c r="N9" s="19">
        <v>12650</v>
      </c>
      <c r="O9" s="14">
        <v>305557000752</v>
      </c>
      <c r="P9" s="15" t="s">
        <v>167</v>
      </c>
      <c r="Q9" s="15">
        <v>65107215629</v>
      </c>
      <c r="R9" s="16">
        <v>24041</v>
      </c>
      <c r="S9" s="16">
        <v>24044</v>
      </c>
    </row>
    <row r="10" spans="1:26" ht="24" customHeight="1">
      <c r="A10" s="25">
        <v>8</v>
      </c>
      <c r="B10" s="2">
        <v>2566</v>
      </c>
      <c r="C10" s="2" t="s">
        <v>75</v>
      </c>
      <c r="D10" s="2" t="s">
        <v>145</v>
      </c>
      <c r="E10" s="2" t="s">
        <v>146</v>
      </c>
      <c r="F10" s="2" t="s">
        <v>147</v>
      </c>
      <c r="G10" s="2" t="s">
        <v>87</v>
      </c>
      <c r="H10" s="2" t="s">
        <v>163</v>
      </c>
      <c r="I10" s="19">
        <v>16000</v>
      </c>
      <c r="J10" s="2" t="s">
        <v>149</v>
      </c>
      <c r="K10" s="2" t="s">
        <v>150</v>
      </c>
      <c r="L10" s="2" t="s">
        <v>7</v>
      </c>
      <c r="M10" s="19">
        <f>Table_1[[#This Row],[วงเงินงบประมาณที่ได้รับจัดสรร]]</f>
        <v>16000</v>
      </c>
      <c r="N10" s="19">
        <v>16000</v>
      </c>
      <c r="O10" s="14">
        <v>303562003576</v>
      </c>
      <c r="P10" s="15" t="s">
        <v>168</v>
      </c>
      <c r="Q10" s="15">
        <v>65107243738</v>
      </c>
      <c r="R10" s="16">
        <v>24043</v>
      </c>
      <c r="S10" s="16">
        <v>24048</v>
      </c>
    </row>
    <row r="11" spans="1:26" ht="24" customHeight="1">
      <c r="A11" s="24">
        <v>9</v>
      </c>
      <c r="B11" s="2">
        <v>2566</v>
      </c>
      <c r="C11" s="2" t="s">
        <v>75</v>
      </c>
      <c r="D11" s="2" t="s">
        <v>145</v>
      </c>
      <c r="E11" s="2" t="s">
        <v>146</v>
      </c>
      <c r="F11" s="2" t="s">
        <v>147</v>
      </c>
      <c r="G11" s="2" t="s">
        <v>87</v>
      </c>
      <c r="H11" s="2" t="s">
        <v>163</v>
      </c>
      <c r="I11" s="19">
        <v>22000</v>
      </c>
      <c r="J11" s="2" t="s">
        <v>149</v>
      </c>
      <c r="K11" s="2" t="s">
        <v>150</v>
      </c>
      <c r="L11" s="2" t="s">
        <v>7</v>
      </c>
      <c r="M11" s="19">
        <v>22000</v>
      </c>
      <c r="N11" s="19">
        <v>22000</v>
      </c>
      <c r="O11" s="14">
        <v>303562003576</v>
      </c>
      <c r="P11" s="15" t="s">
        <v>168</v>
      </c>
      <c r="Q11" s="15">
        <v>65107243925</v>
      </c>
      <c r="R11" s="16">
        <v>24043</v>
      </c>
      <c r="S11" s="16">
        <v>24048</v>
      </c>
    </row>
    <row r="12" spans="1:26" ht="24" customHeight="1">
      <c r="A12" s="25">
        <v>10</v>
      </c>
      <c r="B12" s="2">
        <v>2566</v>
      </c>
      <c r="C12" s="2" t="s">
        <v>75</v>
      </c>
      <c r="D12" s="2" t="s">
        <v>145</v>
      </c>
      <c r="E12" s="2" t="s">
        <v>146</v>
      </c>
      <c r="F12" s="2" t="s">
        <v>147</v>
      </c>
      <c r="G12" s="2" t="s">
        <v>87</v>
      </c>
      <c r="H12" s="2" t="s">
        <v>164</v>
      </c>
      <c r="I12" s="19">
        <v>15900</v>
      </c>
      <c r="J12" s="2" t="s">
        <v>149</v>
      </c>
      <c r="K12" s="2" t="s">
        <v>150</v>
      </c>
      <c r="L12" s="2" t="s">
        <v>7</v>
      </c>
      <c r="M12" s="19">
        <f>Table_1[[#This Row],[วงเงินงบประมาณที่ได้รับจัดสรร]]</f>
        <v>15900</v>
      </c>
      <c r="N12" s="19">
        <v>15900</v>
      </c>
      <c r="O12" s="14">
        <v>3309600025306</v>
      </c>
      <c r="P12" s="15" t="s">
        <v>169</v>
      </c>
      <c r="Q12" s="15">
        <v>65117033711</v>
      </c>
      <c r="R12" s="16">
        <v>24049</v>
      </c>
      <c r="S12" s="16">
        <v>24078</v>
      </c>
    </row>
    <row r="13" spans="1:26" ht="24" customHeight="1">
      <c r="A13" s="24">
        <v>11</v>
      </c>
      <c r="B13" s="2">
        <v>2566</v>
      </c>
      <c r="C13" s="2" t="s">
        <v>75</v>
      </c>
      <c r="D13" s="2" t="s">
        <v>145</v>
      </c>
      <c r="E13" s="2" t="s">
        <v>146</v>
      </c>
      <c r="F13" s="2" t="s">
        <v>147</v>
      </c>
      <c r="G13" s="2" t="s">
        <v>87</v>
      </c>
      <c r="H13" s="2" t="s">
        <v>170</v>
      </c>
      <c r="I13" s="19">
        <v>17550</v>
      </c>
      <c r="J13" s="2" t="s">
        <v>149</v>
      </c>
      <c r="K13" s="2" t="s">
        <v>150</v>
      </c>
      <c r="L13" s="2" t="s">
        <v>7</v>
      </c>
      <c r="M13" s="19">
        <f>Table_1[[#This Row],[วงเงินงบประมาณที่ได้รับจัดสรร]]</f>
        <v>17550</v>
      </c>
      <c r="N13" s="19">
        <v>17550</v>
      </c>
      <c r="O13" s="14">
        <v>1300900106480</v>
      </c>
      <c r="P13" s="15" t="s">
        <v>171</v>
      </c>
      <c r="Q13" s="15">
        <v>65117533074</v>
      </c>
      <c r="R13" s="16">
        <v>24075</v>
      </c>
      <c r="S13" s="16">
        <v>24078</v>
      </c>
    </row>
    <row r="14" spans="1:26" ht="24" customHeight="1">
      <c r="A14" s="25">
        <v>12</v>
      </c>
      <c r="B14" s="2">
        <v>2566</v>
      </c>
      <c r="C14" s="2" t="s">
        <v>75</v>
      </c>
      <c r="D14" s="2" t="s">
        <v>145</v>
      </c>
      <c r="E14" s="2" t="s">
        <v>146</v>
      </c>
      <c r="F14" s="2" t="s">
        <v>147</v>
      </c>
      <c r="G14" s="2" t="s">
        <v>87</v>
      </c>
      <c r="H14" s="2" t="s">
        <v>160</v>
      </c>
      <c r="I14" s="19">
        <v>199896.68</v>
      </c>
      <c r="J14" s="2" t="s">
        <v>149</v>
      </c>
      <c r="K14" s="2" t="s">
        <v>150</v>
      </c>
      <c r="L14" s="2" t="s">
        <v>7</v>
      </c>
      <c r="M14" s="19">
        <f>Table_1[[#This Row],[วงเงินงบประมาณที่ได้รับจัดสรร]]</f>
        <v>199896.68</v>
      </c>
      <c r="N14" s="19">
        <v>199896.68</v>
      </c>
      <c r="O14" s="14">
        <v>3030563001453</v>
      </c>
      <c r="P14" s="15" t="s">
        <v>165</v>
      </c>
      <c r="Q14" s="14">
        <v>65117087421</v>
      </c>
      <c r="R14" s="16">
        <v>24049</v>
      </c>
      <c r="S14" s="16">
        <v>24064</v>
      </c>
    </row>
    <row r="15" spans="1:26" ht="24" customHeight="1">
      <c r="A15" s="24">
        <v>13</v>
      </c>
      <c r="B15" s="2">
        <v>2566</v>
      </c>
      <c r="C15" s="2" t="s">
        <v>75</v>
      </c>
      <c r="D15" s="2" t="s">
        <v>145</v>
      </c>
      <c r="E15" s="2" t="s">
        <v>146</v>
      </c>
      <c r="F15" s="2" t="s">
        <v>147</v>
      </c>
      <c r="G15" s="2" t="s">
        <v>87</v>
      </c>
      <c r="H15" s="2" t="s">
        <v>172</v>
      </c>
      <c r="I15" s="19">
        <v>150000</v>
      </c>
      <c r="J15" s="2" t="s">
        <v>149</v>
      </c>
      <c r="K15" s="2" t="s">
        <v>150</v>
      </c>
      <c r="L15" s="2" t="s">
        <v>7</v>
      </c>
      <c r="M15" s="19">
        <f>Table_1[[#This Row],[วงเงินงบประมาณที่ได้รับจัดสรร]]</f>
        <v>150000</v>
      </c>
      <c r="N15" s="19">
        <v>150000</v>
      </c>
      <c r="O15" s="14">
        <v>1309901055011</v>
      </c>
      <c r="P15" s="15" t="s">
        <v>173</v>
      </c>
      <c r="Q15" s="14">
        <v>65127130665</v>
      </c>
      <c r="R15" s="16">
        <v>24078</v>
      </c>
      <c r="S15" s="16">
        <v>24092</v>
      </c>
    </row>
    <row r="16" spans="1:26" ht="24" customHeight="1">
      <c r="A16" s="25">
        <v>14</v>
      </c>
      <c r="B16" s="2">
        <v>2566</v>
      </c>
      <c r="C16" s="2" t="s">
        <v>75</v>
      </c>
      <c r="D16" s="2" t="s">
        <v>145</v>
      </c>
      <c r="E16" s="2" t="s">
        <v>146</v>
      </c>
      <c r="F16" s="2" t="s">
        <v>147</v>
      </c>
      <c r="G16" s="2" t="s">
        <v>87</v>
      </c>
      <c r="H16" s="2" t="s">
        <v>174</v>
      </c>
      <c r="I16" s="19">
        <v>15800</v>
      </c>
      <c r="J16" s="2" t="s">
        <v>149</v>
      </c>
      <c r="K16" s="2" t="s">
        <v>150</v>
      </c>
      <c r="L16" s="2" t="s">
        <v>7</v>
      </c>
      <c r="M16" s="19">
        <f>Table_1[[#This Row],[วงเงินงบประมาณที่ได้รับจัดสรร]]</f>
        <v>15800</v>
      </c>
      <c r="N16" s="19">
        <v>15800</v>
      </c>
      <c r="O16" s="14">
        <v>1301100075220</v>
      </c>
      <c r="P16" s="15" t="s">
        <v>175</v>
      </c>
      <c r="Q16" s="14">
        <v>65127474660</v>
      </c>
      <c r="R16" s="16">
        <v>24089</v>
      </c>
      <c r="S16" s="16">
        <v>24089</v>
      </c>
    </row>
    <row r="17" spans="1:19" ht="24" customHeight="1">
      <c r="A17" s="24">
        <v>15</v>
      </c>
      <c r="B17" s="2">
        <v>2566</v>
      </c>
      <c r="C17" s="2" t="s">
        <v>75</v>
      </c>
      <c r="D17" s="2" t="s">
        <v>145</v>
      </c>
      <c r="E17" s="2" t="s">
        <v>146</v>
      </c>
      <c r="F17" s="2" t="s">
        <v>147</v>
      </c>
      <c r="G17" s="2" t="s">
        <v>87</v>
      </c>
      <c r="H17" s="2" t="s">
        <v>176</v>
      </c>
      <c r="I17" s="19">
        <v>52000</v>
      </c>
      <c r="J17" s="2" t="s">
        <v>149</v>
      </c>
      <c r="K17" s="2" t="s">
        <v>150</v>
      </c>
      <c r="L17" s="2" t="s">
        <v>7</v>
      </c>
      <c r="M17" s="19">
        <f>Table_1[[#This Row],[วงเงินงบประมาณที่ได้รับจัดสรร]]</f>
        <v>52000</v>
      </c>
      <c r="N17" s="19">
        <v>52000</v>
      </c>
      <c r="O17" s="14">
        <v>3309600025306</v>
      </c>
      <c r="P17" s="15" t="s">
        <v>169</v>
      </c>
      <c r="Q17" s="14">
        <v>65127325603</v>
      </c>
      <c r="R17" s="16">
        <v>24096</v>
      </c>
      <c r="S17" s="16">
        <v>24101</v>
      </c>
    </row>
    <row r="18" spans="1:19" ht="24" customHeight="1">
      <c r="A18" s="25">
        <v>16</v>
      </c>
      <c r="B18" s="2">
        <v>2566</v>
      </c>
      <c r="C18" s="2" t="s">
        <v>75</v>
      </c>
      <c r="D18" s="2" t="s">
        <v>145</v>
      </c>
      <c r="E18" s="2" t="s">
        <v>146</v>
      </c>
      <c r="F18" s="2" t="s">
        <v>147</v>
      </c>
      <c r="G18" s="2" t="s">
        <v>87</v>
      </c>
      <c r="H18" s="2" t="s">
        <v>177</v>
      </c>
      <c r="I18" s="19">
        <v>11556</v>
      </c>
      <c r="J18" s="2" t="s">
        <v>149</v>
      </c>
      <c r="K18" s="2" t="s">
        <v>150</v>
      </c>
      <c r="L18" s="2" t="s">
        <v>7</v>
      </c>
      <c r="M18" s="19">
        <f>Table_1[[#This Row],[วงเงินงบประมาณที่ได้รับจัดสรร]]</f>
        <v>11556</v>
      </c>
      <c r="N18" s="19">
        <v>11556</v>
      </c>
      <c r="O18" s="14">
        <v>3301000767126</v>
      </c>
      <c r="P18" s="15" t="s">
        <v>178</v>
      </c>
      <c r="Q18" s="14">
        <v>65127486436</v>
      </c>
      <c r="R18" s="16">
        <v>24103</v>
      </c>
      <c r="S18" s="16">
        <v>24106</v>
      </c>
    </row>
    <row r="19" spans="1:19" ht="24" customHeight="1">
      <c r="A19" s="24">
        <v>17</v>
      </c>
      <c r="B19" s="2">
        <v>2566</v>
      </c>
      <c r="C19" s="2" t="s">
        <v>75</v>
      </c>
      <c r="D19" s="2" t="s">
        <v>145</v>
      </c>
      <c r="E19" s="2" t="s">
        <v>146</v>
      </c>
      <c r="F19" s="2" t="s">
        <v>147</v>
      </c>
      <c r="G19" s="2" t="s">
        <v>87</v>
      </c>
      <c r="H19" s="2" t="s">
        <v>179</v>
      </c>
      <c r="I19" s="19">
        <v>2841951</v>
      </c>
      <c r="J19" s="2" t="s">
        <v>149</v>
      </c>
      <c r="K19" s="2" t="s">
        <v>150</v>
      </c>
      <c r="L19" s="2" t="s">
        <v>5</v>
      </c>
      <c r="M19" s="19">
        <f>Table_1[[#This Row],[วงเงินงบประมาณที่ได้รับจัดสรร]]</f>
        <v>2841951</v>
      </c>
      <c r="N19" s="19">
        <v>2841951</v>
      </c>
      <c r="O19" s="14">
        <v>305537002130</v>
      </c>
      <c r="P19" s="15" t="s">
        <v>180</v>
      </c>
      <c r="Q19" s="14">
        <v>65107126963</v>
      </c>
      <c r="R19" s="16">
        <v>24104</v>
      </c>
      <c r="S19" s="16">
        <v>24206</v>
      </c>
    </row>
    <row r="20" spans="1:19" ht="24" customHeight="1">
      <c r="A20" s="25">
        <v>18</v>
      </c>
      <c r="B20" s="2">
        <v>2566</v>
      </c>
      <c r="C20" s="2" t="s">
        <v>75</v>
      </c>
      <c r="D20" s="2" t="s">
        <v>145</v>
      </c>
      <c r="E20" s="2" t="s">
        <v>146</v>
      </c>
      <c r="F20" s="2" t="s">
        <v>147</v>
      </c>
      <c r="G20" s="2" t="s">
        <v>87</v>
      </c>
      <c r="H20" s="2" t="s">
        <v>181</v>
      </c>
      <c r="I20" s="19">
        <v>20000</v>
      </c>
      <c r="J20" s="2" t="s">
        <v>149</v>
      </c>
      <c r="K20" s="2" t="s">
        <v>150</v>
      </c>
      <c r="L20" s="2" t="s">
        <v>7</v>
      </c>
      <c r="M20" s="19">
        <f>Table_1[[#This Row],[วงเงินงบประมาณที่ได้รับจัดสรร]]</f>
        <v>20000</v>
      </c>
      <c r="N20" s="19">
        <v>20000</v>
      </c>
      <c r="O20" s="14">
        <v>5301200065300</v>
      </c>
      <c r="P20" s="15" t="s">
        <v>182</v>
      </c>
      <c r="Q20" s="14">
        <v>65127135725</v>
      </c>
      <c r="R20" s="16">
        <v>24085</v>
      </c>
      <c r="S20" s="16">
        <v>24091</v>
      </c>
    </row>
    <row r="21" spans="1:19" ht="24" customHeight="1">
      <c r="A21" s="24">
        <v>19</v>
      </c>
      <c r="B21" s="2">
        <v>2566</v>
      </c>
      <c r="C21" s="2" t="s">
        <v>75</v>
      </c>
      <c r="D21" s="2" t="s">
        <v>145</v>
      </c>
      <c r="E21" s="2" t="s">
        <v>146</v>
      </c>
      <c r="F21" s="2" t="s">
        <v>147</v>
      </c>
      <c r="G21" s="2" t="s">
        <v>87</v>
      </c>
      <c r="H21" s="2" t="s">
        <v>183</v>
      </c>
      <c r="I21" s="19">
        <v>5285</v>
      </c>
      <c r="J21" s="2" t="s">
        <v>149</v>
      </c>
      <c r="K21" s="2" t="s">
        <v>150</v>
      </c>
      <c r="L21" s="2" t="s">
        <v>7</v>
      </c>
      <c r="M21" s="19">
        <f>Table_1[[#This Row],[วงเงินงบประมาณที่ได้รับจัดสรร]]</f>
        <v>5285</v>
      </c>
      <c r="N21" s="19">
        <v>5285</v>
      </c>
      <c r="O21" s="14">
        <v>303562003576</v>
      </c>
      <c r="P21" s="15" t="s">
        <v>168</v>
      </c>
      <c r="Q21" s="14">
        <v>65127441527</v>
      </c>
      <c r="R21" s="16">
        <v>24085</v>
      </c>
      <c r="S21" s="16">
        <v>24091</v>
      </c>
    </row>
    <row r="22" spans="1:19" ht="24" customHeight="1">
      <c r="A22" s="25">
        <v>20</v>
      </c>
      <c r="B22" s="2">
        <v>2566</v>
      </c>
      <c r="C22" s="2" t="s">
        <v>75</v>
      </c>
      <c r="D22" s="2" t="s">
        <v>145</v>
      </c>
      <c r="E22" s="2" t="s">
        <v>146</v>
      </c>
      <c r="F22" s="2" t="s">
        <v>147</v>
      </c>
      <c r="G22" s="2" t="s">
        <v>87</v>
      </c>
      <c r="H22" s="2" t="s">
        <v>184</v>
      </c>
      <c r="I22" s="19">
        <v>14300</v>
      </c>
      <c r="J22" s="2" t="s">
        <v>149</v>
      </c>
      <c r="K22" s="2" t="s">
        <v>150</v>
      </c>
      <c r="L22" s="2" t="s">
        <v>7</v>
      </c>
      <c r="M22" s="19">
        <f>Table_1[[#This Row],[วงเงินงบประมาณที่ได้รับจัดสรร]]</f>
        <v>14300</v>
      </c>
      <c r="N22" s="19">
        <v>14300</v>
      </c>
      <c r="O22" s="14">
        <v>1309901055011</v>
      </c>
      <c r="P22" s="15" t="s">
        <v>173</v>
      </c>
      <c r="Q22" s="14">
        <v>65127436146</v>
      </c>
      <c r="R22" s="16">
        <v>24085</v>
      </c>
      <c r="S22" s="16">
        <v>24091</v>
      </c>
    </row>
    <row r="23" spans="1:19" ht="24" customHeight="1">
      <c r="A23" s="24">
        <v>21</v>
      </c>
      <c r="B23" s="2">
        <v>2566</v>
      </c>
      <c r="C23" s="2" t="s">
        <v>75</v>
      </c>
      <c r="D23" s="2" t="s">
        <v>145</v>
      </c>
      <c r="E23" s="2" t="s">
        <v>146</v>
      </c>
      <c r="F23" s="2" t="s">
        <v>147</v>
      </c>
      <c r="G23" s="2" t="s">
        <v>87</v>
      </c>
      <c r="H23" s="2" t="s">
        <v>183</v>
      </c>
      <c r="I23" s="19">
        <v>12300</v>
      </c>
      <c r="J23" s="2" t="s">
        <v>149</v>
      </c>
      <c r="K23" s="2" t="s">
        <v>150</v>
      </c>
      <c r="L23" s="2" t="s">
        <v>7</v>
      </c>
      <c r="M23" s="19">
        <f>Table_1[[#This Row],[วงเงินงบประมาณที่ได้รับจัดสรร]]</f>
        <v>12300</v>
      </c>
      <c r="N23" s="19">
        <v>12300</v>
      </c>
      <c r="O23" s="14">
        <v>305559004968</v>
      </c>
      <c r="P23" s="15" t="s">
        <v>166</v>
      </c>
      <c r="Q23" s="14">
        <v>65127435920</v>
      </c>
      <c r="R23" s="16">
        <v>24085</v>
      </c>
      <c r="S23" s="16">
        <v>24091</v>
      </c>
    </row>
    <row r="24" spans="1:19" ht="24" customHeight="1">
      <c r="A24" s="25">
        <v>22</v>
      </c>
      <c r="B24" s="2">
        <v>2566</v>
      </c>
      <c r="C24" s="2" t="s">
        <v>75</v>
      </c>
      <c r="D24" s="2" t="s">
        <v>145</v>
      </c>
      <c r="E24" s="2" t="s">
        <v>146</v>
      </c>
      <c r="F24" s="2" t="s">
        <v>147</v>
      </c>
      <c r="G24" s="2" t="s">
        <v>87</v>
      </c>
      <c r="H24" s="2" t="s">
        <v>184</v>
      </c>
      <c r="I24" s="19">
        <v>7000</v>
      </c>
      <c r="J24" s="2" t="s">
        <v>149</v>
      </c>
      <c r="K24" s="2" t="s">
        <v>150</v>
      </c>
      <c r="L24" s="2" t="s">
        <v>7</v>
      </c>
      <c r="M24" s="19">
        <f>Table_1[[#This Row],[วงเงินงบประมาณที่ได้รับจัดสรร]]</f>
        <v>7000</v>
      </c>
      <c r="N24" s="19">
        <v>7000</v>
      </c>
      <c r="O24" s="14">
        <v>1309901055011</v>
      </c>
      <c r="P24" s="15" t="s">
        <v>173</v>
      </c>
      <c r="Q24" s="14">
        <v>65127481555</v>
      </c>
      <c r="R24" s="16">
        <v>24085</v>
      </c>
      <c r="S24" s="16">
        <v>24091</v>
      </c>
    </row>
    <row r="25" spans="1:19" ht="24" customHeight="1">
      <c r="A25" s="24">
        <v>23</v>
      </c>
      <c r="B25" s="2">
        <v>2566</v>
      </c>
      <c r="C25" s="2" t="s">
        <v>75</v>
      </c>
      <c r="D25" s="2" t="s">
        <v>145</v>
      </c>
      <c r="E25" s="2" t="s">
        <v>146</v>
      </c>
      <c r="F25" s="2" t="s">
        <v>147</v>
      </c>
      <c r="G25" s="2" t="s">
        <v>87</v>
      </c>
      <c r="H25" s="2" t="s">
        <v>185</v>
      </c>
      <c r="I25" s="19">
        <v>34217.53</v>
      </c>
      <c r="J25" s="2" t="s">
        <v>149</v>
      </c>
      <c r="K25" s="2" t="s">
        <v>150</v>
      </c>
      <c r="L25" s="2" t="s">
        <v>7</v>
      </c>
      <c r="M25" s="19">
        <f>Table_1[[#This Row],[วงเงินงบประมาณที่ได้รับจัดสรร]]</f>
        <v>34217.53</v>
      </c>
      <c r="N25" s="19">
        <v>34217.53</v>
      </c>
      <c r="O25" s="14">
        <v>305535001349</v>
      </c>
      <c r="P25" s="15" t="s">
        <v>157</v>
      </c>
      <c r="Q25" s="14">
        <v>66017583703</v>
      </c>
      <c r="R25" s="16">
        <v>24138</v>
      </c>
      <c r="S25" s="20">
        <v>24147</v>
      </c>
    </row>
    <row r="26" spans="1:19" ht="24" customHeight="1">
      <c r="A26" s="25">
        <v>24</v>
      </c>
      <c r="B26" s="2">
        <v>2566</v>
      </c>
      <c r="C26" s="2" t="s">
        <v>75</v>
      </c>
      <c r="D26" s="2" t="s">
        <v>145</v>
      </c>
      <c r="E26" s="2" t="s">
        <v>146</v>
      </c>
      <c r="F26" s="2" t="s">
        <v>147</v>
      </c>
      <c r="G26" s="2" t="s">
        <v>87</v>
      </c>
      <c r="H26" s="2" t="s">
        <v>186</v>
      </c>
      <c r="I26" s="19">
        <v>8500</v>
      </c>
      <c r="J26" s="2" t="s">
        <v>149</v>
      </c>
      <c r="K26" s="2" t="s">
        <v>150</v>
      </c>
      <c r="L26" s="2" t="s">
        <v>7</v>
      </c>
      <c r="M26" s="19">
        <f>Table_1[[#This Row],[วงเงินงบประมาณที่ได้รับจัดสรร]]</f>
        <v>8500</v>
      </c>
      <c r="N26" s="19">
        <v>8500</v>
      </c>
      <c r="O26" s="14">
        <v>303562003576</v>
      </c>
      <c r="P26" s="15" t="s">
        <v>168</v>
      </c>
      <c r="Q26" s="14">
        <v>65127497627</v>
      </c>
      <c r="R26" s="16">
        <v>24108</v>
      </c>
      <c r="S26" s="20">
        <v>24113</v>
      </c>
    </row>
    <row r="27" spans="1:19" ht="24" customHeight="1">
      <c r="A27" s="24">
        <v>25</v>
      </c>
      <c r="B27" s="2">
        <v>2566</v>
      </c>
      <c r="C27" s="2" t="s">
        <v>75</v>
      </c>
      <c r="D27" s="2" t="s">
        <v>145</v>
      </c>
      <c r="E27" s="2" t="s">
        <v>146</v>
      </c>
      <c r="F27" s="2" t="s">
        <v>147</v>
      </c>
      <c r="G27" s="2" t="s">
        <v>87</v>
      </c>
      <c r="H27" s="2" t="s">
        <v>187</v>
      </c>
      <c r="I27" s="19">
        <v>19090</v>
      </c>
      <c r="J27" s="2" t="s">
        <v>149</v>
      </c>
      <c r="K27" s="2" t="s">
        <v>150</v>
      </c>
      <c r="L27" s="2" t="s">
        <v>7</v>
      </c>
      <c r="M27" s="19">
        <f>Table_1[[#This Row],[วงเงินงบประมาณที่ได้รับจัดสรร]]</f>
        <v>19090</v>
      </c>
      <c r="N27" s="19">
        <v>19090</v>
      </c>
      <c r="O27" s="14">
        <v>3301100097521</v>
      </c>
      <c r="P27" s="15" t="s">
        <v>188</v>
      </c>
      <c r="Q27" s="14">
        <v>66017354401</v>
      </c>
      <c r="R27" s="16">
        <v>24126</v>
      </c>
      <c r="S27" s="20">
        <v>24147</v>
      </c>
    </row>
    <row r="28" spans="1:19" ht="24" customHeight="1">
      <c r="A28" s="25">
        <v>26</v>
      </c>
      <c r="B28" s="2">
        <v>2566</v>
      </c>
      <c r="C28" s="2" t="s">
        <v>75</v>
      </c>
      <c r="D28" s="2" t="s">
        <v>145</v>
      </c>
      <c r="E28" s="2" t="s">
        <v>146</v>
      </c>
      <c r="F28" s="2" t="s">
        <v>147</v>
      </c>
      <c r="G28" s="2" t="s">
        <v>87</v>
      </c>
      <c r="H28" s="2" t="s">
        <v>190</v>
      </c>
      <c r="I28" s="19">
        <v>5670</v>
      </c>
      <c r="J28" s="2" t="s">
        <v>149</v>
      </c>
      <c r="K28" s="2" t="s">
        <v>150</v>
      </c>
      <c r="L28" s="2" t="s">
        <v>7</v>
      </c>
      <c r="M28" s="19">
        <f>Table_1[[#This Row],[วงเงินงบประมาณที่ได้รับจัดสรร]]</f>
        <v>5670</v>
      </c>
      <c r="N28" s="19">
        <v>5670</v>
      </c>
      <c r="O28" s="14">
        <v>303561000832</v>
      </c>
      <c r="P28" s="15" t="s">
        <v>191</v>
      </c>
      <c r="Q28" s="14">
        <v>66017355801</v>
      </c>
      <c r="R28" s="16">
        <v>24126</v>
      </c>
      <c r="S28" s="20">
        <v>24147</v>
      </c>
    </row>
    <row r="29" spans="1:19" ht="24" customHeight="1">
      <c r="A29" s="24">
        <v>27</v>
      </c>
      <c r="B29" s="2">
        <v>2566</v>
      </c>
      <c r="C29" s="2" t="s">
        <v>75</v>
      </c>
      <c r="D29" s="2" t="s">
        <v>145</v>
      </c>
      <c r="E29" s="2" t="s">
        <v>146</v>
      </c>
      <c r="F29" s="2" t="s">
        <v>147</v>
      </c>
      <c r="G29" s="2" t="s">
        <v>87</v>
      </c>
      <c r="H29" s="2" t="s">
        <v>189</v>
      </c>
      <c r="I29" s="19">
        <v>7800</v>
      </c>
      <c r="J29" s="2" t="s">
        <v>149</v>
      </c>
      <c r="K29" s="2" t="s">
        <v>150</v>
      </c>
      <c r="L29" s="2" t="s">
        <v>7</v>
      </c>
      <c r="M29" s="19">
        <f>Table_1[[#This Row],[วงเงินงบประมาณที่ได้รับจัดสรร]]</f>
        <v>7800</v>
      </c>
      <c r="N29" s="19">
        <v>7800</v>
      </c>
      <c r="O29" s="14">
        <v>305559004968</v>
      </c>
      <c r="P29" s="15" t="s">
        <v>166</v>
      </c>
      <c r="Q29" s="15">
        <v>66017357988</v>
      </c>
      <c r="R29" s="16">
        <v>24126</v>
      </c>
      <c r="S29" s="20">
        <v>24147</v>
      </c>
    </row>
    <row r="30" spans="1:19" ht="24" customHeight="1">
      <c r="A30" s="25">
        <v>28</v>
      </c>
      <c r="B30" s="2">
        <v>2566</v>
      </c>
      <c r="C30" s="2" t="s">
        <v>75</v>
      </c>
      <c r="D30" s="2" t="s">
        <v>145</v>
      </c>
      <c r="E30" s="2" t="s">
        <v>146</v>
      </c>
      <c r="F30" s="2" t="s">
        <v>147</v>
      </c>
      <c r="G30" s="2" t="s">
        <v>87</v>
      </c>
      <c r="H30" s="2" t="s">
        <v>192</v>
      </c>
      <c r="I30" s="19">
        <v>81000</v>
      </c>
      <c r="J30" s="2" t="s">
        <v>149</v>
      </c>
      <c r="K30" s="2" t="s">
        <v>150</v>
      </c>
      <c r="L30" s="2" t="s">
        <v>7</v>
      </c>
      <c r="M30" s="19">
        <f>Table_1[[#This Row],[วงเงินงบประมาณที่ได้รับจัดสรร]]</f>
        <v>81000</v>
      </c>
      <c r="N30" s="19">
        <v>81000</v>
      </c>
      <c r="O30" s="14">
        <v>1301700096163</v>
      </c>
      <c r="P30" s="15" t="s">
        <v>195</v>
      </c>
      <c r="Q30" s="15">
        <v>66017482469</v>
      </c>
      <c r="R30" s="16">
        <v>24133</v>
      </c>
      <c r="S30" s="20">
        <v>24137</v>
      </c>
    </row>
    <row r="31" spans="1:19" ht="24" customHeight="1">
      <c r="A31" s="24">
        <v>29</v>
      </c>
      <c r="B31" s="2">
        <v>2566</v>
      </c>
      <c r="C31" s="2" t="s">
        <v>75</v>
      </c>
      <c r="D31" s="2" t="s">
        <v>145</v>
      </c>
      <c r="E31" s="2" t="s">
        <v>146</v>
      </c>
      <c r="F31" s="2" t="s">
        <v>147</v>
      </c>
      <c r="G31" s="2" t="s">
        <v>87</v>
      </c>
      <c r="H31" s="2" t="s">
        <v>193</v>
      </c>
      <c r="I31" s="19">
        <v>17000</v>
      </c>
      <c r="J31" s="2" t="s">
        <v>149</v>
      </c>
      <c r="K31" s="2" t="s">
        <v>150</v>
      </c>
      <c r="L31" s="2" t="s">
        <v>7</v>
      </c>
      <c r="M31" s="19">
        <f>Table_1[[#This Row],[วงเงินงบประมาณที่ได้รับจัดสรร]]</f>
        <v>17000</v>
      </c>
      <c r="N31" s="19">
        <v>17000</v>
      </c>
      <c r="O31" s="14">
        <v>303562003576</v>
      </c>
      <c r="P31" s="15" t="s">
        <v>168</v>
      </c>
      <c r="Q31" s="15">
        <v>66017572147</v>
      </c>
      <c r="R31" s="16">
        <v>24138</v>
      </c>
      <c r="S31" s="20">
        <v>24145</v>
      </c>
    </row>
    <row r="32" spans="1:19" ht="24" customHeight="1">
      <c r="A32" s="25">
        <v>30</v>
      </c>
      <c r="B32" s="2">
        <v>2566</v>
      </c>
      <c r="C32" s="2" t="s">
        <v>75</v>
      </c>
      <c r="D32" s="2" t="s">
        <v>145</v>
      </c>
      <c r="E32" s="2" t="s">
        <v>146</v>
      </c>
      <c r="F32" s="2" t="s">
        <v>147</v>
      </c>
      <c r="G32" s="2" t="s">
        <v>87</v>
      </c>
      <c r="H32" s="2" t="s">
        <v>194</v>
      </c>
      <c r="I32" s="19">
        <v>19000</v>
      </c>
      <c r="J32" s="2" t="s">
        <v>149</v>
      </c>
      <c r="K32" s="2" t="s">
        <v>150</v>
      </c>
      <c r="L32" s="2" t="s">
        <v>7</v>
      </c>
      <c r="M32" s="19">
        <f>Table_1[[#This Row],[วงเงินงบประมาณที่ได้รับจัดสรร]]</f>
        <v>19000</v>
      </c>
      <c r="N32" s="19">
        <v>19000</v>
      </c>
      <c r="O32" s="14">
        <v>303562003576</v>
      </c>
      <c r="P32" s="15" t="s">
        <v>168</v>
      </c>
      <c r="Q32" s="15">
        <v>66017572041</v>
      </c>
      <c r="R32" s="16">
        <v>24138</v>
      </c>
      <c r="S32" s="20">
        <v>24145</v>
      </c>
    </row>
    <row r="33" spans="1:19" ht="24" customHeight="1">
      <c r="A33" s="24">
        <v>31</v>
      </c>
      <c r="B33" s="2">
        <v>2566</v>
      </c>
      <c r="C33" s="2" t="s">
        <v>75</v>
      </c>
      <c r="D33" s="2" t="s">
        <v>145</v>
      </c>
      <c r="E33" s="2" t="s">
        <v>146</v>
      </c>
      <c r="F33" s="2" t="s">
        <v>147</v>
      </c>
      <c r="G33" s="2" t="s">
        <v>87</v>
      </c>
      <c r="H33" s="2" t="s">
        <v>196</v>
      </c>
      <c r="I33" s="19">
        <v>9000</v>
      </c>
      <c r="J33" s="2" t="s">
        <v>149</v>
      </c>
      <c r="K33" s="2" t="s">
        <v>150</v>
      </c>
      <c r="L33" s="2" t="s">
        <v>7</v>
      </c>
      <c r="M33" s="19">
        <f>Table_1[[#This Row],[วงเงินงบประมาณที่ได้รับจัดสรร]]</f>
        <v>9000</v>
      </c>
      <c r="N33" s="19">
        <f>Table_1[[#This Row],[วงเงินงบประมาณที่ได้รับจัดสรร]]</f>
        <v>9000</v>
      </c>
      <c r="O33" s="14">
        <v>3160100220227</v>
      </c>
      <c r="P33" s="15" t="s">
        <v>200</v>
      </c>
      <c r="Q33" s="15">
        <v>66027325324</v>
      </c>
      <c r="R33" s="16">
        <v>24155</v>
      </c>
      <c r="S33" s="20">
        <v>24165</v>
      </c>
    </row>
    <row r="34" spans="1:19" ht="24" customHeight="1">
      <c r="A34" s="25">
        <v>32</v>
      </c>
      <c r="B34" s="2">
        <v>2566</v>
      </c>
      <c r="C34" s="2" t="s">
        <v>75</v>
      </c>
      <c r="D34" s="2" t="s">
        <v>145</v>
      </c>
      <c r="E34" s="2" t="s">
        <v>146</v>
      </c>
      <c r="F34" s="2" t="s">
        <v>147</v>
      </c>
      <c r="G34" s="2" t="s">
        <v>87</v>
      </c>
      <c r="H34" s="2" t="s">
        <v>197</v>
      </c>
      <c r="I34" s="19">
        <v>5500</v>
      </c>
      <c r="J34" s="2" t="s">
        <v>149</v>
      </c>
      <c r="K34" s="2" t="s">
        <v>150</v>
      </c>
      <c r="L34" s="2" t="s">
        <v>7</v>
      </c>
      <c r="M34" s="19">
        <f>Table_1[[#This Row],[วงเงินงบประมาณที่ได้รับจัดสรร]]</f>
        <v>5500</v>
      </c>
      <c r="N34" s="19">
        <f>Table_1[[#This Row],[วงเงินงบประมาณที่ได้รับจัดสรร]]</f>
        <v>5500</v>
      </c>
      <c r="O34" s="14">
        <v>1309902682699</v>
      </c>
      <c r="P34" s="15" t="s">
        <v>201</v>
      </c>
      <c r="Q34" s="15">
        <v>66027351180</v>
      </c>
      <c r="R34" s="16">
        <v>24159</v>
      </c>
      <c r="S34" s="20">
        <v>24161</v>
      </c>
    </row>
    <row r="35" spans="1:19" ht="24" customHeight="1">
      <c r="A35" s="24">
        <v>33</v>
      </c>
      <c r="B35" s="2">
        <v>2566</v>
      </c>
      <c r="C35" s="2" t="s">
        <v>75</v>
      </c>
      <c r="D35" s="2" t="s">
        <v>145</v>
      </c>
      <c r="E35" s="2" t="s">
        <v>146</v>
      </c>
      <c r="F35" s="2" t="s">
        <v>147</v>
      </c>
      <c r="G35" s="2" t="s">
        <v>87</v>
      </c>
      <c r="H35" s="2" t="s">
        <v>198</v>
      </c>
      <c r="I35" s="19">
        <v>200000</v>
      </c>
      <c r="J35" s="2" t="s">
        <v>149</v>
      </c>
      <c r="K35" s="2" t="s">
        <v>150</v>
      </c>
      <c r="L35" s="2" t="s">
        <v>7</v>
      </c>
      <c r="M35" s="19">
        <f>Table_1[[#This Row],[วงเงินงบประมาณที่ได้รับจัดสรร]]</f>
        <v>200000</v>
      </c>
      <c r="N35" s="19">
        <f>Table_1[[#This Row],[วงเงินงบประมาณที่ได้รับจัดสรร]]</f>
        <v>200000</v>
      </c>
      <c r="O35" s="14">
        <v>3301100338693</v>
      </c>
      <c r="P35" s="15" t="s">
        <v>202</v>
      </c>
      <c r="Q35" s="15">
        <v>66027173135</v>
      </c>
      <c r="R35" s="16">
        <v>24148</v>
      </c>
      <c r="S35" s="20">
        <v>24178</v>
      </c>
    </row>
    <row r="36" spans="1:19" ht="24" customHeight="1">
      <c r="A36" s="25">
        <v>34</v>
      </c>
      <c r="B36" s="2">
        <v>2566</v>
      </c>
      <c r="C36" s="2" t="s">
        <v>75</v>
      </c>
      <c r="D36" s="2" t="s">
        <v>145</v>
      </c>
      <c r="E36" s="2" t="s">
        <v>146</v>
      </c>
      <c r="F36" s="2" t="s">
        <v>147</v>
      </c>
      <c r="G36" s="2" t="s">
        <v>87</v>
      </c>
      <c r="H36" s="2" t="s">
        <v>199</v>
      </c>
      <c r="I36" s="19">
        <v>199900</v>
      </c>
      <c r="J36" s="2" t="s">
        <v>149</v>
      </c>
      <c r="K36" s="2" t="s">
        <v>150</v>
      </c>
      <c r="L36" s="2" t="s">
        <v>7</v>
      </c>
      <c r="M36" s="19">
        <f>Table_1[[#This Row],[วงเงินงบประมาณที่ได้รับจัดสรร]]</f>
        <v>199900</v>
      </c>
      <c r="N36" s="19">
        <f>Table_1[[#This Row],[วงเงินงบประมาณที่ได้รับจัดสรร]]</f>
        <v>199900</v>
      </c>
      <c r="O36" s="14">
        <v>1309901055011</v>
      </c>
      <c r="P36" s="15" t="s">
        <v>173</v>
      </c>
      <c r="Q36" s="15">
        <v>66027173151</v>
      </c>
      <c r="R36" s="16">
        <v>24148</v>
      </c>
      <c r="S36" s="20">
        <v>24208</v>
      </c>
    </row>
    <row r="37" spans="1:19" ht="24" customHeight="1">
      <c r="A37" s="24">
        <v>35</v>
      </c>
      <c r="B37" s="2">
        <v>2566</v>
      </c>
      <c r="C37" s="2" t="s">
        <v>75</v>
      </c>
      <c r="D37" s="2" t="s">
        <v>145</v>
      </c>
      <c r="E37" s="2" t="s">
        <v>146</v>
      </c>
      <c r="F37" s="2" t="s">
        <v>147</v>
      </c>
      <c r="G37" s="2" t="s">
        <v>87</v>
      </c>
      <c r="H37" s="2" t="s">
        <v>203</v>
      </c>
      <c r="I37" s="19">
        <v>28000</v>
      </c>
      <c r="J37" s="2" t="s">
        <v>149</v>
      </c>
      <c r="K37" s="2" t="s">
        <v>150</v>
      </c>
      <c r="L37" s="2" t="s">
        <v>7</v>
      </c>
      <c r="M37" s="19">
        <f>Table_1[[#This Row],[วงเงินงบประมาณที่ได้รับจัดสรร]]</f>
        <v>28000</v>
      </c>
      <c r="N37" s="19">
        <f>Table_1[[#This Row],[วงเงินงบประมาณที่ได้รับจัดสรร]]</f>
        <v>28000</v>
      </c>
      <c r="O37" s="14">
        <v>3309300026388</v>
      </c>
      <c r="P37" s="15" t="s">
        <v>206</v>
      </c>
      <c r="Q37" s="15">
        <v>66027199056</v>
      </c>
      <c r="R37" s="16">
        <v>24147</v>
      </c>
      <c r="S37" s="20">
        <v>24152</v>
      </c>
    </row>
    <row r="38" spans="1:19" ht="24" customHeight="1">
      <c r="A38" s="25">
        <v>36</v>
      </c>
      <c r="B38" s="2">
        <v>2566</v>
      </c>
      <c r="C38" s="2" t="s">
        <v>75</v>
      </c>
      <c r="D38" s="2" t="s">
        <v>145</v>
      </c>
      <c r="E38" s="2" t="s">
        <v>146</v>
      </c>
      <c r="F38" s="2" t="s">
        <v>147</v>
      </c>
      <c r="G38" s="2" t="s">
        <v>87</v>
      </c>
      <c r="H38" s="2" t="s">
        <v>204</v>
      </c>
      <c r="I38" s="19">
        <v>111600</v>
      </c>
      <c r="J38" s="2" t="s">
        <v>149</v>
      </c>
      <c r="K38" s="2" t="s">
        <v>150</v>
      </c>
      <c r="L38" s="2" t="s">
        <v>7</v>
      </c>
      <c r="M38" s="19">
        <f>Table_1[[#This Row],[วงเงินงบประมาณที่ได้รับจัดสรร]]</f>
        <v>111600</v>
      </c>
      <c r="N38" s="19">
        <f>Table_1[[#This Row],[วงเงินงบประมาณที่ได้รับจัดสรร]]</f>
        <v>111600</v>
      </c>
      <c r="O38" s="14">
        <v>1189900245170</v>
      </c>
      <c r="P38" s="15" t="s">
        <v>207</v>
      </c>
      <c r="Q38" s="15">
        <v>66027201140</v>
      </c>
      <c r="R38" s="16">
        <v>24151</v>
      </c>
      <c r="S38" s="20">
        <v>24158</v>
      </c>
    </row>
    <row r="39" spans="1:19" ht="24" customHeight="1">
      <c r="A39" s="24">
        <v>37</v>
      </c>
      <c r="B39" s="2">
        <v>2566</v>
      </c>
      <c r="C39" s="2" t="s">
        <v>75</v>
      </c>
      <c r="D39" s="2" t="s">
        <v>145</v>
      </c>
      <c r="E39" s="2" t="s">
        <v>146</v>
      </c>
      <c r="F39" s="2" t="s">
        <v>147</v>
      </c>
      <c r="G39" s="2" t="s">
        <v>87</v>
      </c>
      <c r="H39" s="2" t="s">
        <v>203</v>
      </c>
      <c r="I39" s="19">
        <v>71949</v>
      </c>
      <c r="J39" s="2" t="s">
        <v>149</v>
      </c>
      <c r="K39" s="2" t="s">
        <v>150</v>
      </c>
      <c r="L39" s="2" t="s">
        <v>7</v>
      </c>
      <c r="M39" s="19">
        <f>Table_1[[#This Row],[วงเงินงบประมาณที่ได้รับจัดสรร]]</f>
        <v>71949</v>
      </c>
      <c r="N39" s="19">
        <f>Table_1[[#This Row],[วงเงินงบประมาณที่ได้รับจัดสรร]]</f>
        <v>71949</v>
      </c>
      <c r="O39" s="14">
        <v>305557000752</v>
      </c>
      <c r="P39" s="15" t="s">
        <v>167</v>
      </c>
      <c r="Q39" s="15">
        <v>66027354014</v>
      </c>
      <c r="R39" s="16">
        <v>24158</v>
      </c>
      <c r="S39" s="20">
        <v>24165</v>
      </c>
    </row>
    <row r="40" spans="1:19" ht="24" customHeight="1">
      <c r="A40" s="25">
        <v>38</v>
      </c>
      <c r="B40" s="2">
        <v>2566</v>
      </c>
      <c r="C40" s="2" t="s">
        <v>75</v>
      </c>
      <c r="D40" s="2" t="s">
        <v>145</v>
      </c>
      <c r="E40" s="2" t="s">
        <v>146</v>
      </c>
      <c r="F40" s="2" t="s">
        <v>147</v>
      </c>
      <c r="G40" s="2" t="s">
        <v>87</v>
      </c>
      <c r="H40" s="2" t="s">
        <v>205</v>
      </c>
      <c r="I40" s="19">
        <v>32065</v>
      </c>
      <c r="J40" s="2" t="s">
        <v>149</v>
      </c>
      <c r="K40" s="2" t="s">
        <v>150</v>
      </c>
      <c r="L40" s="2" t="s">
        <v>7</v>
      </c>
      <c r="M40" s="19">
        <v>32065</v>
      </c>
      <c r="N40" s="19">
        <v>32065</v>
      </c>
      <c r="O40" s="14">
        <v>3301100257456</v>
      </c>
      <c r="P40" s="15" t="s">
        <v>208</v>
      </c>
      <c r="Q40" s="15">
        <v>66027445124</v>
      </c>
      <c r="R40" s="16">
        <v>24160</v>
      </c>
      <c r="S40" s="20">
        <v>24165</v>
      </c>
    </row>
    <row r="41" spans="1:19" ht="24" customHeight="1">
      <c r="A41" s="24">
        <v>39</v>
      </c>
      <c r="B41" s="2">
        <v>2566</v>
      </c>
      <c r="C41" s="2" t="s">
        <v>75</v>
      </c>
      <c r="D41" s="2" t="s">
        <v>145</v>
      </c>
      <c r="E41" s="2" t="s">
        <v>146</v>
      </c>
      <c r="F41" s="2" t="s">
        <v>147</v>
      </c>
      <c r="G41" s="2" t="s">
        <v>87</v>
      </c>
      <c r="H41" s="2" t="s">
        <v>209</v>
      </c>
      <c r="I41" s="19">
        <v>5564</v>
      </c>
      <c r="J41" s="2" t="s">
        <v>149</v>
      </c>
      <c r="K41" s="2" t="s">
        <v>150</v>
      </c>
      <c r="L41" s="2" t="s">
        <v>7</v>
      </c>
      <c r="M41" s="19">
        <v>5564</v>
      </c>
      <c r="N41" s="19">
        <v>5564</v>
      </c>
      <c r="O41" s="14">
        <v>3301000767126</v>
      </c>
      <c r="P41" s="15" t="s">
        <v>178</v>
      </c>
      <c r="Q41" s="15">
        <v>66037011524</v>
      </c>
      <c r="R41" s="16">
        <v>24168</v>
      </c>
      <c r="S41" s="20">
        <v>24171</v>
      </c>
    </row>
    <row r="42" spans="1:19" ht="24" customHeight="1">
      <c r="A42" s="25">
        <v>40</v>
      </c>
      <c r="B42" s="2">
        <v>2566</v>
      </c>
      <c r="C42" s="2" t="s">
        <v>75</v>
      </c>
      <c r="D42" s="2" t="s">
        <v>145</v>
      </c>
      <c r="E42" s="2" t="s">
        <v>146</v>
      </c>
      <c r="F42" s="2" t="s">
        <v>147</v>
      </c>
      <c r="G42" s="2" t="s">
        <v>87</v>
      </c>
      <c r="H42" s="2" t="s">
        <v>170</v>
      </c>
      <c r="I42" s="19">
        <v>8720</v>
      </c>
      <c r="J42" s="2" t="s">
        <v>149</v>
      </c>
      <c r="K42" s="2" t="s">
        <v>150</v>
      </c>
      <c r="L42" s="2" t="s">
        <v>7</v>
      </c>
      <c r="M42" s="19">
        <v>8720</v>
      </c>
      <c r="N42" s="19">
        <v>8720</v>
      </c>
      <c r="O42" s="14">
        <v>1300900106480</v>
      </c>
      <c r="P42" s="15" t="s">
        <v>171</v>
      </c>
      <c r="Q42" s="15">
        <v>66037113090</v>
      </c>
      <c r="R42" s="16">
        <v>24174</v>
      </c>
      <c r="S42" s="20">
        <v>24181</v>
      </c>
    </row>
    <row r="43" spans="1:19" ht="24" customHeight="1">
      <c r="A43" s="24">
        <v>41</v>
      </c>
      <c r="B43" s="2">
        <v>2566</v>
      </c>
      <c r="C43" s="2" t="s">
        <v>75</v>
      </c>
      <c r="D43" s="2" t="s">
        <v>145</v>
      </c>
      <c r="E43" s="2" t="s">
        <v>146</v>
      </c>
      <c r="F43" s="2" t="s">
        <v>147</v>
      </c>
      <c r="G43" s="2" t="s">
        <v>87</v>
      </c>
      <c r="H43" s="2" t="s">
        <v>210</v>
      </c>
      <c r="I43" s="19">
        <v>10750</v>
      </c>
      <c r="J43" s="2" t="s">
        <v>149</v>
      </c>
      <c r="K43" s="2" t="s">
        <v>150</v>
      </c>
      <c r="L43" s="2" t="s">
        <v>7</v>
      </c>
      <c r="M43" s="19">
        <v>10750</v>
      </c>
      <c r="N43" s="19">
        <v>10750</v>
      </c>
      <c r="O43" s="14">
        <v>1300900106480</v>
      </c>
      <c r="P43" s="15" t="s">
        <v>171</v>
      </c>
      <c r="Q43" s="15">
        <v>66037164576</v>
      </c>
      <c r="R43" s="16">
        <v>24148</v>
      </c>
      <c r="S43" s="20">
        <v>24158</v>
      </c>
    </row>
    <row r="44" spans="1:19" ht="24" customHeight="1">
      <c r="A44" s="25">
        <v>42</v>
      </c>
      <c r="B44" s="2">
        <v>2566</v>
      </c>
      <c r="C44" s="2" t="s">
        <v>75</v>
      </c>
      <c r="D44" s="2" t="s">
        <v>145</v>
      </c>
      <c r="E44" s="2" t="s">
        <v>146</v>
      </c>
      <c r="F44" s="2" t="s">
        <v>147</v>
      </c>
      <c r="G44" s="2" t="s">
        <v>87</v>
      </c>
      <c r="H44" s="2" t="s">
        <v>211</v>
      </c>
      <c r="I44" s="19">
        <v>30600</v>
      </c>
      <c r="J44" s="2" t="s">
        <v>149</v>
      </c>
      <c r="K44" s="2" t="s">
        <v>150</v>
      </c>
      <c r="L44" s="2" t="s">
        <v>7</v>
      </c>
      <c r="M44" s="19">
        <v>30600</v>
      </c>
      <c r="N44" s="19">
        <v>30600</v>
      </c>
      <c r="O44" s="14">
        <v>1309901055011</v>
      </c>
      <c r="P44" s="15" t="s">
        <v>173</v>
      </c>
      <c r="Q44" s="15">
        <v>66037393445</v>
      </c>
      <c r="R44" s="16">
        <v>24187</v>
      </c>
      <c r="S44" s="20">
        <v>24218</v>
      </c>
    </row>
    <row r="45" spans="1:19" ht="24" customHeight="1">
      <c r="A45" s="24">
        <v>43</v>
      </c>
      <c r="B45" s="2">
        <v>2566</v>
      </c>
      <c r="C45" s="2" t="s">
        <v>75</v>
      </c>
      <c r="D45" s="2" t="s">
        <v>145</v>
      </c>
      <c r="E45" s="2" t="s">
        <v>146</v>
      </c>
      <c r="F45" s="2" t="s">
        <v>147</v>
      </c>
      <c r="G45" s="2" t="s">
        <v>87</v>
      </c>
      <c r="H45" s="2" t="s">
        <v>212</v>
      </c>
      <c r="I45" s="19">
        <v>200000</v>
      </c>
      <c r="J45" s="2" t="s">
        <v>149</v>
      </c>
      <c r="K45" s="2" t="s">
        <v>150</v>
      </c>
      <c r="L45" s="2" t="s">
        <v>7</v>
      </c>
      <c r="M45" s="19">
        <v>200000</v>
      </c>
      <c r="N45" s="19">
        <v>200000</v>
      </c>
      <c r="O45" s="14">
        <v>3030563001453</v>
      </c>
      <c r="P45" s="15" t="s">
        <v>165</v>
      </c>
      <c r="Q45" s="15">
        <v>66037239659</v>
      </c>
      <c r="R45" s="16">
        <v>24181</v>
      </c>
      <c r="S45" s="20">
        <v>24241</v>
      </c>
    </row>
    <row r="46" spans="1:19" ht="24" customHeight="1">
      <c r="A46" s="25">
        <v>44</v>
      </c>
      <c r="B46" s="2">
        <v>2566</v>
      </c>
      <c r="C46" s="2" t="s">
        <v>75</v>
      </c>
      <c r="D46" s="2" t="s">
        <v>145</v>
      </c>
      <c r="E46" s="2" t="s">
        <v>146</v>
      </c>
      <c r="F46" s="2" t="s">
        <v>147</v>
      </c>
      <c r="G46" s="2" t="s">
        <v>87</v>
      </c>
      <c r="H46" s="2" t="s">
        <v>213</v>
      </c>
      <c r="I46" s="19">
        <v>200000</v>
      </c>
      <c r="J46" s="2" t="s">
        <v>149</v>
      </c>
      <c r="K46" s="2" t="s">
        <v>150</v>
      </c>
      <c r="L46" s="2" t="s">
        <v>7</v>
      </c>
      <c r="M46" s="19">
        <v>200000</v>
      </c>
      <c r="N46" s="19">
        <v>200000</v>
      </c>
      <c r="O46" s="14">
        <v>3030563001453</v>
      </c>
      <c r="P46" s="15" t="s">
        <v>165</v>
      </c>
      <c r="Q46" s="15">
        <v>66037262721</v>
      </c>
      <c r="R46" s="16">
        <v>24181</v>
      </c>
      <c r="S46" s="20">
        <v>24241</v>
      </c>
    </row>
    <row r="47" spans="1:19" ht="24" customHeight="1">
      <c r="A47" s="24">
        <v>45</v>
      </c>
      <c r="B47" s="2">
        <v>2566</v>
      </c>
      <c r="C47" s="2" t="s">
        <v>75</v>
      </c>
      <c r="D47" s="2" t="s">
        <v>145</v>
      </c>
      <c r="E47" s="2" t="s">
        <v>146</v>
      </c>
      <c r="F47" s="2" t="s">
        <v>147</v>
      </c>
      <c r="G47" s="2" t="s">
        <v>87</v>
      </c>
      <c r="H47" s="2" t="s">
        <v>214</v>
      </c>
      <c r="I47" s="19">
        <v>26584</v>
      </c>
      <c r="J47" s="2" t="s">
        <v>149</v>
      </c>
      <c r="K47" s="2" t="s">
        <v>150</v>
      </c>
      <c r="L47" s="2" t="s">
        <v>7</v>
      </c>
      <c r="M47" s="19">
        <v>26584</v>
      </c>
      <c r="N47" s="19">
        <v>26584</v>
      </c>
      <c r="O47" s="14">
        <v>305559004968</v>
      </c>
      <c r="P47" s="15" t="s">
        <v>166</v>
      </c>
      <c r="Q47" s="15">
        <v>66037014526</v>
      </c>
      <c r="R47" s="16">
        <v>24168</v>
      </c>
      <c r="S47" s="20">
        <v>24173</v>
      </c>
    </row>
    <row r="48" spans="1:19" ht="24" customHeight="1">
      <c r="A48" s="25">
        <v>46</v>
      </c>
      <c r="B48" s="2">
        <v>2566</v>
      </c>
      <c r="C48" s="2" t="s">
        <v>75</v>
      </c>
      <c r="D48" s="2" t="s">
        <v>145</v>
      </c>
      <c r="E48" s="2" t="s">
        <v>146</v>
      </c>
      <c r="F48" s="2" t="s">
        <v>147</v>
      </c>
      <c r="G48" s="2" t="s">
        <v>87</v>
      </c>
      <c r="H48" s="2" t="s">
        <v>215</v>
      </c>
      <c r="I48" s="19">
        <v>14328</v>
      </c>
      <c r="J48" s="2" t="s">
        <v>149</v>
      </c>
      <c r="K48" s="2" t="s">
        <v>150</v>
      </c>
      <c r="L48" s="2" t="s">
        <v>7</v>
      </c>
      <c r="M48" s="19">
        <v>14328</v>
      </c>
      <c r="N48" s="19">
        <v>14328</v>
      </c>
      <c r="O48" s="14">
        <v>305559004968</v>
      </c>
      <c r="P48" s="15" t="s">
        <v>166</v>
      </c>
      <c r="Q48" s="15">
        <v>66037015133</v>
      </c>
      <c r="R48" s="16">
        <v>24168</v>
      </c>
      <c r="S48" s="20">
        <v>24173</v>
      </c>
    </row>
    <row r="49" spans="1:19" ht="24" customHeight="1">
      <c r="A49" s="24">
        <v>47</v>
      </c>
      <c r="B49" s="2">
        <v>2566</v>
      </c>
      <c r="C49" s="2" t="s">
        <v>75</v>
      </c>
      <c r="D49" s="2" t="s">
        <v>145</v>
      </c>
      <c r="E49" s="2" t="s">
        <v>146</v>
      </c>
      <c r="F49" s="2" t="s">
        <v>147</v>
      </c>
      <c r="G49" s="2" t="s">
        <v>87</v>
      </c>
      <c r="H49" s="2" t="s">
        <v>216</v>
      </c>
      <c r="I49" s="19">
        <v>9000</v>
      </c>
      <c r="J49" s="2" t="s">
        <v>149</v>
      </c>
      <c r="K49" s="2" t="s">
        <v>150</v>
      </c>
      <c r="L49" s="2" t="s">
        <v>7</v>
      </c>
      <c r="M49" s="19">
        <v>9000</v>
      </c>
      <c r="N49" s="19">
        <v>9000</v>
      </c>
      <c r="O49" s="14">
        <v>5100900105861</v>
      </c>
      <c r="P49" s="15" t="s">
        <v>218</v>
      </c>
      <c r="Q49" s="15">
        <v>66037394715</v>
      </c>
      <c r="R49" s="16">
        <v>24160</v>
      </c>
      <c r="S49" s="20">
        <v>24165</v>
      </c>
    </row>
    <row r="50" spans="1:19" ht="24" customHeight="1">
      <c r="A50" s="25">
        <v>48</v>
      </c>
      <c r="B50" s="2">
        <v>2566</v>
      </c>
      <c r="C50" s="2" t="s">
        <v>75</v>
      </c>
      <c r="D50" s="2" t="s">
        <v>145</v>
      </c>
      <c r="E50" s="2" t="s">
        <v>146</v>
      </c>
      <c r="F50" s="2" t="s">
        <v>147</v>
      </c>
      <c r="G50" s="2" t="s">
        <v>87</v>
      </c>
      <c r="H50" s="2" t="s">
        <v>217</v>
      </c>
      <c r="I50" s="19">
        <v>5190</v>
      </c>
      <c r="J50" s="2" t="s">
        <v>149</v>
      </c>
      <c r="K50" s="2" t="s">
        <v>150</v>
      </c>
      <c r="L50" s="2" t="s">
        <v>7</v>
      </c>
      <c r="M50" s="19">
        <v>5190</v>
      </c>
      <c r="N50" s="19">
        <v>5190</v>
      </c>
      <c r="O50" s="14">
        <v>303562003576</v>
      </c>
      <c r="P50" s="15" t="s">
        <v>168</v>
      </c>
      <c r="Q50" s="15">
        <v>66037431336</v>
      </c>
      <c r="R50" s="16">
        <v>24161</v>
      </c>
      <c r="S50" s="20">
        <v>24164</v>
      </c>
    </row>
    <row r="51" spans="1:19" ht="24" customHeight="1">
      <c r="A51" s="24">
        <v>49</v>
      </c>
      <c r="B51" s="2">
        <v>2566</v>
      </c>
      <c r="C51" s="2" t="s">
        <v>75</v>
      </c>
      <c r="D51" s="2" t="s">
        <v>145</v>
      </c>
      <c r="E51" s="2" t="s">
        <v>146</v>
      </c>
      <c r="F51" s="2" t="s">
        <v>147</v>
      </c>
      <c r="G51" s="2" t="s">
        <v>87</v>
      </c>
      <c r="H51" s="2" t="s">
        <v>219</v>
      </c>
      <c r="I51" s="19">
        <v>25000</v>
      </c>
      <c r="J51" s="2" t="s">
        <v>149</v>
      </c>
      <c r="K51" s="2" t="s">
        <v>150</v>
      </c>
      <c r="L51" s="2" t="s">
        <v>7</v>
      </c>
      <c r="M51" s="19">
        <v>25000</v>
      </c>
      <c r="N51" s="19">
        <v>25000</v>
      </c>
      <c r="O51" s="14">
        <v>1301100003806</v>
      </c>
      <c r="P51" s="15" t="s">
        <v>225</v>
      </c>
      <c r="Q51" s="15">
        <v>66049099664</v>
      </c>
      <c r="R51" s="16">
        <v>24201</v>
      </c>
      <c r="S51" s="20">
        <v>24208</v>
      </c>
    </row>
    <row r="52" spans="1:19" ht="24" customHeight="1">
      <c r="A52" s="25">
        <v>50</v>
      </c>
      <c r="B52" s="2">
        <v>2566</v>
      </c>
      <c r="C52" s="2" t="s">
        <v>75</v>
      </c>
      <c r="D52" s="2" t="s">
        <v>145</v>
      </c>
      <c r="E52" s="2" t="s">
        <v>146</v>
      </c>
      <c r="F52" s="2" t="s">
        <v>147</v>
      </c>
      <c r="G52" s="2" t="s">
        <v>87</v>
      </c>
      <c r="H52" s="2" t="s">
        <v>220</v>
      </c>
      <c r="I52" s="19">
        <v>15000</v>
      </c>
      <c r="J52" s="2" t="s">
        <v>149</v>
      </c>
      <c r="K52" s="2" t="s">
        <v>150</v>
      </c>
      <c r="L52" s="2" t="s">
        <v>7</v>
      </c>
      <c r="M52" s="19">
        <v>15000</v>
      </c>
      <c r="N52" s="19">
        <v>15000</v>
      </c>
      <c r="O52" s="14">
        <v>1301100003806</v>
      </c>
      <c r="P52" s="15" t="s">
        <v>225</v>
      </c>
      <c r="Q52" s="15">
        <v>66049100149</v>
      </c>
      <c r="R52" s="16">
        <v>24201</v>
      </c>
      <c r="S52" s="20">
        <v>24208</v>
      </c>
    </row>
    <row r="53" spans="1:19" ht="24" customHeight="1">
      <c r="A53" s="24">
        <v>51</v>
      </c>
      <c r="B53" s="2">
        <v>2566</v>
      </c>
      <c r="C53" s="2" t="s">
        <v>75</v>
      </c>
      <c r="D53" s="2" t="s">
        <v>145</v>
      </c>
      <c r="E53" s="2" t="s">
        <v>146</v>
      </c>
      <c r="F53" s="2" t="s">
        <v>147</v>
      </c>
      <c r="G53" s="2" t="s">
        <v>87</v>
      </c>
      <c r="H53" s="2" t="s">
        <v>222</v>
      </c>
      <c r="I53" s="19">
        <v>200000</v>
      </c>
      <c r="J53" s="2" t="s">
        <v>149</v>
      </c>
      <c r="K53" s="2" t="s">
        <v>150</v>
      </c>
      <c r="L53" s="2" t="s">
        <v>7</v>
      </c>
      <c r="M53" s="19">
        <v>200000</v>
      </c>
      <c r="N53" s="19">
        <v>200000</v>
      </c>
      <c r="O53" s="14">
        <v>3030563001453</v>
      </c>
      <c r="P53" s="15" t="s">
        <v>165</v>
      </c>
      <c r="Q53" s="15">
        <v>66049097792</v>
      </c>
      <c r="R53" s="16">
        <v>24215</v>
      </c>
      <c r="S53" s="20">
        <v>24230</v>
      </c>
    </row>
    <row r="54" spans="1:19" ht="24" customHeight="1">
      <c r="A54" s="25">
        <v>52</v>
      </c>
      <c r="B54" s="2">
        <v>2566</v>
      </c>
      <c r="C54" s="2" t="s">
        <v>75</v>
      </c>
      <c r="D54" s="2" t="s">
        <v>145</v>
      </c>
      <c r="E54" s="2" t="s">
        <v>146</v>
      </c>
      <c r="F54" s="2" t="s">
        <v>147</v>
      </c>
      <c r="G54" s="2" t="s">
        <v>87</v>
      </c>
      <c r="H54" s="2" t="s">
        <v>177</v>
      </c>
      <c r="I54" s="19">
        <v>5350</v>
      </c>
      <c r="J54" s="2" t="s">
        <v>149</v>
      </c>
      <c r="K54" s="2" t="s">
        <v>150</v>
      </c>
      <c r="L54" s="2" t="s">
        <v>7</v>
      </c>
      <c r="M54" s="19">
        <v>5350</v>
      </c>
      <c r="N54" s="19">
        <v>5350</v>
      </c>
      <c r="O54" s="14">
        <v>3301000767126</v>
      </c>
      <c r="P54" s="15" t="s">
        <v>178</v>
      </c>
      <c r="Q54" s="15">
        <v>66049338329</v>
      </c>
      <c r="R54" s="16">
        <v>24225</v>
      </c>
      <c r="S54" s="20">
        <v>24230</v>
      </c>
    </row>
    <row r="55" spans="1:19" ht="24" customHeight="1">
      <c r="A55" s="24">
        <v>53</v>
      </c>
      <c r="B55" s="2">
        <v>2566</v>
      </c>
      <c r="C55" s="2" t="s">
        <v>75</v>
      </c>
      <c r="D55" s="2" t="s">
        <v>145</v>
      </c>
      <c r="E55" s="2" t="s">
        <v>146</v>
      </c>
      <c r="F55" s="2" t="s">
        <v>147</v>
      </c>
      <c r="G55" s="2" t="s">
        <v>87</v>
      </c>
      <c r="H55" s="2" t="s">
        <v>221</v>
      </c>
      <c r="I55" s="19">
        <v>200000</v>
      </c>
      <c r="J55" s="2" t="s">
        <v>149</v>
      </c>
      <c r="K55" s="2" t="s">
        <v>150</v>
      </c>
      <c r="L55" s="2" t="s">
        <v>7</v>
      </c>
      <c r="M55" s="19">
        <v>200000</v>
      </c>
      <c r="N55" s="19">
        <v>200000</v>
      </c>
      <c r="O55" s="14">
        <v>1309901055011</v>
      </c>
      <c r="P55" s="15" t="s">
        <v>173</v>
      </c>
      <c r="Q55" s="15">
        <v>66049255263</v>
      </c>
      <c r="R55" s="16">
        <v>24222</v>
      </c>
      <c r="S55" s="20">
        <v>24251</v>
      </c>
    </row>
    <row r="56" spans="1:19" ht="24" customHeight="1">
      <c r="A56" s="25">
        <v>54</v>
      </c>
      <c r="B56" s="2">
        <v>2566</v>
      </c>
      <c r="C56" s="2" t="s">
        <v>75</v>
      </c>
      <c r="D56" s="2" t="s">
        <v>145</v>
      </c>
      <c r="E56" s="2" t="s">
        <v>146</v>
      </c>
      <c r="F56" s="2" t="s">
        <v>147</v>
      </c>
      <c r="G56" s="2" t="s">
        <v>87</v>
      </c>
      <c r="H56" s="2" t="s">
        <v>224</v>
      </c>
      <c r="I56" s="19">
        <v>200000</v>
      </c>
      <c r="J56" s="2" t="s">
        <v>149</v>
      </c>
      <c r="K56" s="2" t="s">
        <v>150</v>
      </c>
      <c r="L56" s="2" t="s">
        <v>7</v>
      </c>
      <c r="M56" s="19">
        <v>200000</v>
      </c>
      <c r="N56" s="19">
        <v>200000</v>
      </c>
      <c r="O56" s="14">
        <v>1309901055011</v>
      </c>
      <c r="P56" s="15" t="s">
        <v>173</v>
      </c>
      <c r="Q56" s="15">
        <v>66049256307</v>
      </c>
      <c r="R56" s="16">
        <v>24222</v>
      </c>
      <c r="S56" s="20">
        <v>24251</v>
      </c>
    </row>
    <row r="57" spans="1:19" ht="24" customHeight="1">
      <c r="A57" s="24">
        <v>55</v>
      </c>
      <c r="B57" s="2">
        <v>2566</v>
      </c>
      <c r="C57" s="2" t="s">
        <v>75</v>
      </c>
      <c r="D57" s="2" t="s">
        <v>145</v>
      </c>
      <c r="E57" s="2" t="s">
        <v>146</v>
      </c>
      <c r="F57" s="2" t="s">
        <v>147</v>
      </c>
      <c r="G57" s="2" t="s">
        <v>87</v>
      </c>
      <c r="H57" s="2" t="s">
        <v>226</v>
      </c>
      <c r="I57" s="19">
        <v>47250</v>
      </c>
      <c r="J57" s="2" t="s">
        <v>149</v>
      </c>
      <c r="K57" s="2" t="s">
        <v>150</v>
      </c>
      <c r="L57" s="2" t="s">
        <v>7</v>
      </c>
      <c r="M57" s="19">
        <v>47250</v>
      </c>
      <c r="N57" s="19">
        <v>47250</v>
      </c>
      <c r="O57" s="14">
        <v>305559003465</v>
      </c>
      <c r="P57" s="2" t="s">
        <v>230</v>
      </c>
      <c r="Q57" s="15">
        <v>66037624192</v>
      </c>
      <c r="R57" s="16">
        <v>24200</v>
      </c>
      <c r="S57" s="20">
        <v>24202</v>
      </c>
    </row>
    <row r="58" spans="1:19" ht="24" customHeight="1">
      <c r="A58" s="25">
        <v>56</v>
      </c>
      <c r="B58" s="2">
        <v>2566</v>
      </c>
      <c r="C58" s="2" t="s">
        <v>75</v>
      </c>
      <c r="D58" s="2" t="s">
        <v>145</v>
      </c>
      <c r="E58" s="2" t="s">
        <v>146</v>
      </c>
      <c r="F58" s="2" t="s">
        <v>147</v>
      </c>
      <c r="G58" s="2" t="s">
        <v>87</v>
      </c>
      <c r="H58" s="2" t="s">
        <v>227</v>
      </c>
      <c r="I58" s="19">
        <v>40000</v>
      </c>
      <c r="J58" s="2" t="s">
        <v>149</v>
      </c>
      <c r="K58" s="2" t="s">
        <v>150</v>
      </c>
      <c r="L58" s="2" t="s">
        <v>7</v>
      </c>
      <c r="M58" s="19">
        <v>40000</v>
      </c>
      <c r="N58" s="19">
        <v>40000</v>
      </c>
      <c r="O58" s="14">
        <v>3030563001453</v>
      </c>
      <c r="P58" s="15" t="s">
        <v>165</v>
      </c>
      <c r="Q58" s="15">
        <v>6603764916</v>
      </c>
      <c r="R58" s="16">
        <v>24200</v>
      </c>
      <c r="S58" s="20">
        <v>24202</v>
      </c>
    </row>
    <row r="59" spans="1:19" ht="24" customHeight="1">
      <c r="A59" s="24">
        <v>57</v>
      </c>
      <c r="B59" s="2">
        <v>2566</v>
      </c>
      <c r="C59" s="2" t="s">
        <v>75</v>
      </c>
      <c r="D59" s="2" t="s">
        <v>145</v>
      </c>
      <c r="E59" s="2" t="s">
        <v>146</v>
      </c>
      <c r="F59" s="2" t="s">
        <v>147</v>
      </c>
      <c r="G59" s="2" t="s">
        <v>87</v>
      </c>
      <c r="H59" s="2" t="s">
        <v>228</v>
      </c>
      <c r="I59" s="19">
        <v>6000</v>
      </c>
      <c r="J59" s="2" t="s">
        <v>149</v>
      </c>
      <c r="K59" s="2" t="s">
        <v>150</v>
      </c>
      <c r="L59" s="2" t="s">
        <v>7</v>
      </c>
      <c r="M59" s="19">
        <v>6000</v>
      </c>
      <c r="N59" s="19">
        <v>6000</v>
      </c>
      <c r="O59" s="14">
        <v>305559004968</v>
      </c>
      <c r="P59" s="15" t="s">
        <v>166</v>
      </c>
      <c r="Q59" s="15">
        <v>66037654935</v>
      </c>
      <c r="R59" s="16">
        <v>24200</v>
      </c>
      <c r="S59" s="20">
        <v>24205</v>
      </c>
    </row>
    <row r="60" spans="1:19" ht="24" customHeight="1">
      <c r="A60" s="25">
        <v>58</v>
      </c>
      <c r="B60" s="2">
        <v>2566</v>
      </c>
      <c r="C60" s="2" t="s">
        <v>75</v>
      </c>
      <c r="D60" s="2" t="s">
        <v>145</v>
      </c>
      <c r="E60" s="2" t="s">
        <v>146</v>
      </c>
      <c r="F60" s="2" t="s">
        <v>147</v>
      </c>
      <c r="G60" s="2" t="s">
        <v>87</v>
      </c>
      <c r="H60" s="2" t="s">
        <v>217</v>
      </c>
      <c r="I60" s="19">
        <v>7640</v>
      </c>
      <c r="J60" s="2" t="s">
        <v>149</v>
      </c>
      <c r="K60" s="2" t="s">
        <v>150</v>
      </c>
      <c r="L60" s="2" t="s">
        <v>7</v>
      </c>
      <c r="M60" s="19">
        <v>7640</v>
      </c>
      <c r="N60" s="19">
        <v>7640</v>
      </c>
      <c r="O60" s="14">
        <v>305559004968</v>
      </c>
      <c r="P60" s="15" t="s">
        <v>166</v>
      </c>
      <c r="Q60" s="15">
        <v>66049180685</v>
      </c>
      <c r="R60" s="16">
        <v>24216</v>
      </c>
      <c r="S60" s="20">
        <v>24218</v>
      </c>
    </row>
    <row r="61" spans="1:19" ht="24" customHeight="1">
      <c r="A61" s="24">
        <v>59</v>
      </c>
      <c r="B61" s="2">
        <v>2566</v>
      </c>
      <c r="C61" s="2" t="s">
        <v>75</v>
      </c>
      <c r="D61" s="2" t="s">
        <v>145</v>
      </c>
      <c r="E61" s="2" t="s">
        <v>146</v>
      </c>
      <c r="F61" s="2" t="s">
        <v>147</v>
      </c>
      <c r="G61" s="2" t="s">
        <v>87</v>
      </c>
      <c r="H61" s="2" t="s">
        <v>229</v>
      </c>
      <c r="I61" s="19">
        <v>68595</v>
      </c>
      <c r="J61" s="2" t="s">
        <v>149</v>
      </c>
      <c r="K61" s="2" t="s">
        <v>150</v>
      </c>
      <c r="L61" s="2" t="s">
        <v>7</v>
      </c>
      <c r="M61" s="19">
        <v>68595</v>
      </c>
      <c r="N61" s="19">
        <v>68595</v>
      </c>
      <c r="O61" s="14">
        <v>305557000752</v>
      </c>
      <c r="P61" s="15" t="s">
        <v>167</v>
      </c>
      <c r="Q61" s="15">
        <v>66049328733</v>
      </c>
      <c r="R61" s="16">
        <v>24225</v>
      </c>
      <c r="S61" s="20">
        <v>24230</v>
      </c>
    </row>
    <row r="62" spans="1:19" ht="24" customHeight="1">
      <c r="A62" s="25">
        <v>60</v>
      </c>
      <c r="B62" s="2">
        <v>2566</v>
      </c>
      <c r="C62" s="2" t="s">
        <v>75</v>
      </c>
      <c r="D62" s="2" t="s">
        <v>145</v>
      </c>
      <c r="E62" s="2" t="s">
        <v>146</v>
      </c>
      <c r="F62" s="2" t="s">
        <v>147</v>
      </c>
      <c r="G62" s="2" t="s">
        <v>87</v>
      </c>
      <c r="H62" s="2" t="s">
        <v>231</v>
      </c>
      <c r="I62" s="19">
        <v>12023</v>
      </c>
      <c r="J62" s="2" t="s">
        <v>149</v>
      </c>
      <c r="K62" s="2" t="s">
        <v>150</v>
      </c>
      <c r="L62" s="2" t="s">
        <v>7</v>
      </c>
      <c r="M62" s="19">
        <v>12023</v>
      </c>
      <c r="N62" s="19">
        <v>12023</v>
      </c>
      <c r="O62" s="14">
        <v>305559004968</v>
      </c>
      <c r="P62" s="15" t="s">
        <v>166</v>
      </c>
      <c r="Q62" s="15">
        <v>66059095734</v>
      </c>
      <c r="R62" s="16">
        <v>24229</v>
      </c>
      <c r="S62" s="20">
        <v>24236</v>
      </c>
    </row>
    <row r="63" spans="1:19" ht="24" customHeight="1">
      <c r="A63" s="24">
        <v>61</v>
      </c>
      <c r="B63" s="2">
        <v>2566</v>
      </c>
      <c r="C63" s="2" t="s">
        <v>75</v>
      </c>
      <c r="D63" s="2" t="s">
        <v>145</v>
      </c>
      <c r="E63" s="2" t="s">
        <v>146</v>
      </c>
      <c r="F63" s="2" t="s">
        <v>147</v>
      </c>
      <c r="G63" s="2" t="s">
        <v>87</v>
      </c>
      <c r="H63" s="2" t="s">
        <v>232</v>
      </c>
      <c r="I63" s="19">
        <v>9395</v>
      </c>
      <c r="J63" s="2" t="s">
        <v>149</v>
      </c>
      <c r="K63" s="2" t="s">
        <v>150</v>
      </c>
      <c r="L63" s="2" t="s">
        <v>7</v>
      </c>
      <c r="M63" s="19">
        <v>9395</v>
      </c>
      <c r="N63" s="19">
        <v>9395</v>
      </c>
      <c r="O63" s="14">
        <v>305559004968</v>
      </c>
      <c r="P63" s="15" t="s">
        <v>166</v>
      </c>
      <c r="Q63" s="15">
        <v>66059024270</v>
      </c>
      <c r="R63" s="16">
        <v>24235</v>
      </c>
      <c r="S63" s="20">
        <v>24238</v>
      </c>
    </row>
    <row r="64" spans="1:19" ht="24" customHeight="1">
      <c r="A64" s="25">
        <v>62</v>
      </c>
      <c r="B64" s="2">
        <v>2566</v>
      </c>
      <c r="C64" s="2" t="s">
        <v>75</v>
      </c>
      <c r="D64" s="2" t="s">
        <v>145</v>
      </c>
      <c r="E64" s="2" t="s">
        <v>146</v>
      </c>
      <c r="F64" s="2" t="s">
        <v>147</v>
      </c>
      <c r="G64" s="2" t="s">
        <v>87</v>
      </c>
      <c r="H64" s="2" t="s">
        <v>233</v>
      </c>
      <c r="I64" s="19">
        <v>5320</v>
      </c>
      <c r="J64" s="2" t="s">
        <v>149</v>
      </c>
      <c r="K64" s="2" t="s">
        <v>150</v>
      </c>
      <c r="L64" s="2" t="s">
        <v>7</v>
      </c>
      <c r="M64" s="19">
        <v>5320</v>
      </c>
      <c r="N64" s="19">
        <v>5320</v>
      </c>
      <c r="O64" s="14">
        <v>3300100660012</v>
      </c>
      <c r="P64" s="15" t="s">
        <v>235</v>
      </c>
      <c r="Q64" s="15">
        <v>66059369150</v>
      </c>
      <c r="R64" s="16">
        <v>24251</v>
      </c>
      <c r="S64" s="21" t="s">
        <v>236</v>
      </c>
    </row>
    <row r="65" spans="1:19" ht="24" customHeight="1">
      <c r="A65" s="24">
        <v>63</v>
      </c>
      <c r="B65" s="2">
        <v>2566</v>
      </c>
      <c r="C65" s="2" t="s">
        <v>75</v>
      </c>
      <c r="D65" s="2" t="s">
        <v>145</v>
      </c>
      <c r="E65" s="2" t="s">
        <v>146</v>
      </c>
      <c r="F65" s="2" t="s">
        <v>147</v>
      </c>
      <c r="G65" s="2" t="s">
        <v>87</v>
      </c>
      <c r="H65" s="2" t="s">
        <v>234</v>
      </c>
      <c r="I65" s="19">
        <v>7500</v>
      </c>
      <c r="J65" s="2" t="s">
        <v>149</v>
      </c>
      <c r="K65" s="2" t="s">
        <v>150</v>
      </c>
      <c r="L65" s="2" t="s">
        <v>7</v>
      </c>
      <c r="M65" s="19">
        <v>7500</v>
      </c>
      <c r="N65" s="19">
        <v>7500</v>
      </c>
      <c r="O65" s="14">
        <v>303562003576</v>
      </c>
      <c r="P65" s="15" t="s">
        <v>168</v>
      </c>
      <c r="Q65" s="15">
        <v>66059420087</v>
      </c>
      <c r="R65" s="16">
        <v>24251</v>
      </c>
      <c r="S65" s="20">
        <v>24256</v>
      </c>
    </row>
    <row r="66" spans="1:19" ht="24" customHeight="1">
      <c r="A66" s="25">
        <v>64</v>
      </c>
      <c r="B66" s="2">
        <v>2566</v>
      </c>
      <c r="C66" s="2" t="s">
        <v>75</v>
      </c>
      <c r="D66" s="2" t="s">
        <v>145</v>
      </c>
      <c r="E66" s="2" t="s">
        <v>146</v>
      </c>
      <c r="F66" s="2" t="s">
        <v>147</v>
      </c>
      <c r="G66" s="2" t="s">
        <v>87</v>
      </c>
      <c r="H66" s="2" t="s">
        <v>237</v>
      </c>
      <c r="I66" s="19">
        <v>16400</v>
      </c>
      <c r="J66" s="2" t="s">
        <v>149</v>
      </c>
      <c r="K66" s="2" t="s">
        <v>150</v>
      </c>
      <c r="L66" s="2" t="s">
        <v>7</v>
      </c>
      <c r="M66" s="19">
        <v>16400</v>
      </c>
      <c r="N66" s="19">
        <v>16400</v>
      </c>
      <c r="O66" s="14">
        <v>405541000561</v>
      </c>
      <c r="P66" s="15" t="s">
        <v>243</v>
      </c>
      <c r="Q66" s="15">
        <v>66069020766</v>
      </c>
      <c r="R66" s="16">
        <v>24259</v>
      </c>
      <c r="S66" s="20">
        <v>24266</v>
      </c>
    </row>
    <row r="67" spans="1:19" ht="24" customHeight="1">
      <c r="A67" s="24">
        <v>65</v>
      </c>
      <c r="B67" s="2">
        <v>2566</v>
      </c>
      <c r="C67" s="2" t="s">
        <v>75</v>
      </c>
      <c r="D67" s="2" t="s">
        <v>145</v>
      </c>
      <c r="E67" s="2" t="s">
        <v>146</v>
      </c>
      <c r="F67" s="2" t="s">
        <v>147</v>
      </c>
      <c r="G67" s="2" t="s">
        <v>87</v>
      </c>
      <c r="H67" s="2" t="s">
        <v>238</v>
      </c>
      <c r="I67" s="19">
        <v>16640</v>
      </c>
      <c r="J67" s="2" t="s">
        <v>149</v>
      </c>
      <c r="K67" s="2" t="s">
        <v>150</v>
      </c>
      <c r="L67" s="2" t="s">
        <v>7</v>
      </c>
      <c r="M67" s="19">
        <v>16640</v>
      </c>
      <c r="N67" s="19">
        <v>16640</v>
      </c>
      <c r="O67" s="14">
        <v>3301100110145</v>
      </c>
      <c r="P67" s="15" t="s">
        <v>244</v>
      </c>
      <c r="Q67" s="15">
        <v>66069449240</v>
      </c>
      <c r="R67" s="16">
        <v>24284</v>
      </c>
      <c r="S67" s="20">
        <v>24297</v>
      </c>
    </row>
    <row r="68" spans="1:19" ht="24" customHeight="1">
      <c r="A68" s="25">
        <v>66</v>
      </c>
      <c r="B68" s="2">
        <v>2566</v>
      </c>
      <c r="C68" s="2" t="s">
        <v>75</v>
      </c>
      <c r="D68" s="2" t="s">
        <v>145</v>
      </c>
      <c r="E68" s="2" t="s">
        <v>146</v>
      </c>
      <c r="F68" s="2" t="s">
        <v>147</v>
      </c>
      <c r="G68" s="2" t="s">
        <v>87</v>
      </c>
      <c r="H68" s="2" t="s">
        <v>239</v>
      </c>
      <c r="I68" s="19">
        <v>105900</v>
      </c>
      <c r="J68" s="2" t="s">
        <v>149</v>
      </c>
      <c r="K68" s="2" t="s">
        <v>150</v>
      </c>
      <c r="L68" s="2" t="s">
        <v>7</v>
      </c>
      <c r="M68" s="19">
        <v>105900</v>
      </c>
      <c r="N68" s="19">
        <v>105900</v>
      </c>
      <c r="O68" s="14">
        <v>3030563001453</v>
      </c>
      <c r="P68" s="15" t="s">
        <v>165</v>
      </c>
      <c r="Q68" s="15">
        <v>6606918674</v>
      </c>
      <c r="R68" s="16">
        <v>24270</v>
      </c>
      <c r="S68" s="21" t="s">
        <v>245</v>
      </c>
    </row>
    <row r="69" spans="1:19" ht="24" customHeight="1">
      <c r="A69" s="24">
        <v>67</v>
      </c>
      <c r="B69" s="2">
        <v>2566</v>
      </c>
      <c r="C69" s="2" t="s">
        <v>75</v>
      </c>
      <c r="D69" s="2" t="s">
        <v>145</v>
      </c>
      <c r="E69" s="2" t="s">
        <v>146</v>
      </c>
      <c r="F69" s="2" t="s">
        <v>147</v>
      </c>
      <c r="G69" s="2" t="s">
        <v>87</v>
      </c>
      <c r="H69" s="2" t="s">
        <v>240</v>
      </c>
      <c r="I69" s="19">
        <v>166000</v>
      </c>
      <c r="J69" s="2" t="s">
        <v>149</v>
      </c>
      <c r="K69" s="2" t="s">
        <v>150</v>
      </c>
      <c r="L69" s="2" t="s">
        <v>7</v>
      </c>
      <c r="M69" s="19">
        <v>166000</v>
      </c>
      <c r="N69" s="19">
        <v>166000</v>
      </c>
      <c r="O69" s="14">
        <v>3030563001453</v>
      </c>
      <c r="P69" s="15" t="s">
        <v>165</v>
      </c>
      <c r="Q69" s="15">
        <v>66069222392</v>
      </c>
      <c r="R69" s="16">
        <v>24274</v>
      </c>
      <c r="S69" s="20">
        <v>24334</v>
      </c>
    </row>
    <row r="70" spans="1:19" ht="24" customHeight="1">
      <c r="A70" s="25">
        <v>68</v>
      </c>
      <c r="B70" s="2">
        <v>2566</v>
      </c>
      <c r="C70" s="2" t="s">
        <v>75</v>
      </c>
      <c r="D70" s="2" t="s">
        <v>145</v>
      </c>
      <c r="E70" s="2" t="s">
        <v>146</v>
      </c>
      <c r="F70" s="2" t="s">
        <v>147</v>
      </c>
      <c r="G70" s="2" t="s">
        <v>87</v>
      </c>
      <c r="H70" s="2" t="s">
        <v>241</v>
      </c>
      <c r="I70" s="19">
        <v>119600</v>
      </c>
      <c r="J70" s="2" t="s">
        <v>149</v>
      </c>
      <c r="K70" s="2" t="s">
        <v>150</v>
      </c>
      <c r="L70" s="2" t="s">
        <v>7</v>
      </c>
      <c r="M70" s="19">
        <v>119600</v>
      </c>
      <c r="N70" s="19">
        <v>119600</v>
      </c>
      <c r="O70" s="14">
        <v>3030563001453</v>
      </c>
      <c r="P70" s="15" t="s">
        <v>165</v>
      </c>
      <c r="Q70" s="15">
        <v>66069222929</v>
      </c>
      <c r="R70" s="16">
        <v>24274</v>
      </c>
      <c r="S70" s="20">
        <v>24334</v>
      </c>
    </row>
    <row r="71" spans="1:19" ht="24" customHeight="1">
      <c r="A71" s="24">
        <v>69</v>
      </c>
      <c r="B71" s="2">
        <v>2566</v>
      </c>
      <c r="C71" s="2" t="s">
        <v>75</v>
      </c>
      <c r="D71" s="2" t="s">
        <v>145</v>
      </c>
      <c r="E71" s="2" t="s">
        <v>146</v>
      </c>
      <c r="F71" s="2" t="s">
        <v>147</v>
      </c>
      <c r="G71" s="2" t="s">
        <v>87</v>
      </c>
      <c r="H71" s="2" t="s">
        <v>242</v>
      </c>
      <c r="I71" s="19">
        <v>138700</v>
      </c>
      <c r="J71" s="2" t="s">
        <v>149</v>
      </c>
      <c r="K71" s="2" t="s">
        <v>150</v>
      </c>
      <c r="L71" s="2" t="s">
        <v>7</v>
      </c>
      <c r="M71" s="19">
        <v>138700</v>
      </c>
      <c r="N71" s="19">
        <v>138700</v>
      </c>
      <c r="O71" s="14">
        <v>3030563001453</v>
      </c>
      <c r="P71" s="15" t="s">
        <v>165</v>
      </c>
      <c r="Q71" s="15">
        <v>6606923784</v>
      </c>
      <c r="R71" s="16">
        <v>24274</v>
      </c>
      <c r="S71" s="20">
        <v>24334</v>
      </c>
    </row>
    <row r="72" spans="1:19" ht="24" customHeight="1">
      <c r="A72" s="25">
        <v>70</v>
      </c>
      <c r="B72" s="2">
        <v>2566</v>
      </c>
      <c r="C72" s="2" t="s">
        <v>75</v>
      </c>
      <c r="D72" s="2" t="s">
        <v>145</v>
      </c>
      <c r="E72" s="2" t="s">
        <v>146</v>
      </c>
      <c r="F72" s="2" t="s">
        <v>147</v>
      </c>
      <c r="G72" s="2" t="s">
        <v>87</v>
      </c>
      <c r="H72" s="2" t="s">
        <v>223</v>
      </c>
      <c r="I72" s="19">
        <v>165000</v>
      </c>
      <c r="J72" s="2" t="s">
        <v>149</v>
      </c>
      <c r="K72" s="2" t="s">
        <v>150</v>
      </c>
      <c r="L72" s="2" t="s">
        <v>7</v>
      </c>
      <c r="M72" s="19">
        <v>165000</v>
      </c>
      <c r="N72" s="19">
        <v>165000</v>
      </c>
      <c r="O72" s="14">
        <v>3030563001453</v>
      </c>
      <c r="P72" s="15" t="s">
        <v>165</v>
      </c>
      <c r="Q72" s="15">
        <v>66069223127</v>
      </c>
      <c r="R72" s="16">
        <v>24278</v>
      </c>
      <c r="S72" s="20">
        <v>24364</v>
      </c>
    </row>
    <row r="73" spans="1:19" ht="24" customHeight="1">
      <c r="A73" s="24">
        <v>71</v>
      </c>
      <c r="B73" s="2">
        <v>2566</v>
      </c>
      <c r="C73" s="2" t="s">
        <v>75</v>
      </c>
      <c r="D73" s="2" t="s">
        <v>145</v>
      </c>
      <c r="E73" s="2" t="s">
        <v>146</v>
      </c>
      <c r="F73" s="2" t="s">
        <v>147</v>
      </c>
      <c r="G73" s="2" t="s">
        <v>87</v>
      </c>
      <c r="H73" s="2" t="s">
        <v>246</v>
      </c>
      <c r="I73" s="19">
        <v>186600</v>
      </c>
      <c r="J73" s="2" t="s">
        <v>149</v>
      </c>
      <c r="K73" s="2" t="s">
        <v>150</v>
      </c>
      <c r="L73" s="2" t="s">
        <v>7</v>
      </c>
      <c r="M73" s="19">
        <v>186600</v>
      </c>
      <c r="N73" s="19">
        <v>186600</v>
      </c>
      <c r="O73" s="14">
        <v>3030563001453</v>
      </c>
      <c r="P73" s="15" t="s">
        <v>165</v>
      </c>
      <c r="Q73" s="15">
        <v>66069236972</v>
      </c>
      <c r="R73" s="16">
        <v>24278</v>
      </c>
      <c r="S73" s="20">
        <v>24364</v>
      </c>
    </row>
    <row r="74" spans="1:19" ht="24" customHeight="1">
      <c r="A74" s="25">
        <v>72</v>
      </c>
      <c r="B74" s="2">
        <v>2566</v>
      </c>
      <c r="C74" s="2" t="s">
        <v>75</v>
      </c>
      <c r="D74" s="2" t="s">
        <v>145</v>
      </c>
      <c r="E74" s="2" t="s">
        <v>146</v>
      </c>
      <c r="F74" s="2" t="s">
        <v>147</v>
      </c>
      <c r="G74" s="2" t="s">
        <v>87</v>
      </c>
      <c r="H74" s="2" t="s">
        <v>224</v>
      </c>
      <c r="I74" s="19">
        <v>400000</v>
      </c>
      <c r="J74" s="2" t="s">
        <v>149</v>
      </c>
      <c r="K74" s="2" t="s">
        <v>150</v>
      </c>
      <c r="L74" s="2" t="s">
        <v>7</v>
      </c>
      <c r="M74" s="19">
        <v>400000</v>
      </c>
      <c r="N74" s="19">
        <v>400000</v>
      </c>
      <c r="O74" s="14">
        <v>1309901055011</v>
      </c>
      <c r="P74" s="15" t="s">
        <v>173</v>
      </c>
      <c r="Q74" s="15">
        <v>66069343507</v>
      </c>
      <c r="R74" s="16">
        <v>24279</v>
      </c>
      <c r="S74" s="20">
        <v>24368</v>
      </c>
    </row>
    <row r="75" spans="1:19" ht="24" customHeight="1">
      <c r="A75" s="24">
        <v>73</v>
      </c>
      <c r="B75" s="2">
        <v>2566</v>
      </c>
      <c r="C75" s="2" t="s">
        <v>75</v>
      </c>
      <c r="D75" s="2" t="s">
        <v>145</v>
      </c>
      <c r="E75" s="2" t="s">
        <v>146</v>
      </c>
      <c r="F75" s="2" t="s">
        <v>147</v>
      </c>
      <c r="G75" s="2" t="s">
        <v>87</v>
      </c>
      <c r="H75" s="2" t="s">
        <v>247</v>
      </c>
      <c r="I75" s="19">
        <v>279900</v>
      </c>
      <c r="J75" s="2" t="s">
        <v>149</v>
      </c>
      <c r="K75" s="2" t="s">
        <v>150</v>
      </c>
      <c r="L75" s="2" t="s">
        <v>7</v>
      </c>
      <c r="M75" s="19">
        <v>279900</v>
      </c>
      <c r="N75" s="19">
        <v>279900</v>
      </c>
      <c r="O75" s="14">
        <v>3030563001453</v>
      </c>
      <c r="P75" s="15" t="s">
        <v>165</v>
      </c>
      <c r="Q75" s="15">
        <v>66069306470</v>
      </c>
      <c r="R75" s="16">
        <v>24279</v>
      </c>
      <c r="S75" s="20">
        <v>24339</v>
      </c>
    </row>
    <row r="76" spans="1:19" ht="24" customHeight="1">
      <c r="A76" s="25">
        <v>74</v>
      </c>
      <c r="B76" s="2">
        <v>2566</v>
      </c>
      <c r="C76" s="2" t="s">
        <v>75</v>
      </c>
      <c r="D76" s="2" t="s">
        <v>145</v>
      </c>
      <c r="E76" s="2" t="s">
        <v>146</v>
      </c>
      <c r="F76" s="2" t="s">
        <v>147</v>
      </c>
      <c r="G76" s="2" t="s">
        <v>87</v>
      </c>
      <c r="H76" s="2" t="s">
        <v>248</v>
      </c>
      <c r="I76" s="19">
        <v>198400</v>
      </c>
      <c r="J76" s="2" t="s">
        <v>149</v>
      </c>
      <c r="K76" s="2" t="s">
        <v>150</v>
      </c>
      <c r="L76" s="2" t="s">
        <v>7</v>
      </c>
      <c r="M76" s="19">
        <v>198400</v>
      </c>
      <c r="N76" s="19">
        <v>198400</v>
      </c>
      <c r="O76" s="14">
        <v>3301100302583</v>
      </c>
      <c r="P76" s="15" t="s">
        <v>251</v>
      </c>
      <c r="Q76" s="15">
        <v>66069304756</v>
      </c>
      <c r="R76" s="16">
        <v>24280</v>
      </c>
      <c r="S76" s="20">
        <v>24370</v>
      </c>
    </row>
    <row r="77" spans="1:19" ht="24" customHeight="1">
      <c r="A77" s="24">
        <v>75</v>
      </c>
      <c r="B77" s="2">
        <v>2566</v>
      </c>
      <c r="C77" s="2" t="s">
        <v>75</v>
      </c>
      <c r="D77" s="2" t="s">
        <v>145</v>
      </c>
      <c r="E77" s="2" t="s">
        <v>146</v>
      </c>
      <c r="F77" s="2" t="s">
        <v>147</v>
      </c>
      <c r="G77" s="2" t="s">
        <v>87</v>
      </c>
      <c r="H77" s="2" t="s">
        <v>221</v>
      </c>
      <c r="I77" s="19">
        <v>124700</v>
      </c>
      <c r="J77" s="2" t="s">
        <v>149</v>
      </c>
      <c r="K77" s="2" t="s">
        <v>150</v>
      </c>
      <c r="L77" s="2" t="s">
        <v>7</v>
      </c>
      <c r="M77" s="19">
        <v>124700</v>
      </c>
      <c r="N77" s="19">
        <v>124700</v>
      </c>
      <c r="O77" s="14">
        <v>3030563001453</v>
      </c>
      <c r="P77" s="15" t="s">
        <v>165</v>
      </c>
      <c r="Q77" s="15">
        <v>66069392716</v>
      </c>
      <c r="R77" s="16">
        <v>24280</v>
      </c>
      <c r="S77" s="20">
        <v>24370</v>
      </c>
    </row>
    <row r="78" spans="1:19" ht="24" customHeight="1">
      <c r="A78" s="25">
        <v>76</v>
      </c>
      <c r="B78" s="2">
        <v>2566</v>
      </c>
      <c r="C78" s="2" t="s">
        <v>75</v>
      </c>
      <c r="D78" s="2" t="s">
        <v>145</v>
      </c>
      <c r="E78" s="2" t="s">
        <v>146</v>
      </c>
      <c r="F78" s="2" t="s">
        <v>147</v>
      </c>
      <c r="G78" s="2" t="s">
        <v>87</v>
      </c>
      <c r="H78" s="2" t="s">
        <v>249</v>
      </c>
      <c r="I78" s="19">
        <v>68000</v>
      </c>
      <c r="J78" s="2" t="s">
        <v>149</v>
      </c>
      <c r="K78" s="2" t="s">
        <v>150</v>
      </c>
      <c r="L78" s="2" t="s">
        <v>7</v>
      </c>
      <c r="M78" s="19">
        <v>68000</v>
      </c>
      <c r="N78" s="19">
        <v>68000</v>
      </c>
      <c r="O78" s="14">
        <v>3030563001453</v>
      </c>
      <c r="P78" s="15" t="s">
        <v>165</v>
      </c>
      <c r="Q78" s="15">
        <v>66069393086</v>
      </c>
      <c r="R78" s="16">
        <v>24280</v>
      </c>
      <c r="S78" s="20">
        <v>24370</v>
      </c>
    </row>
    <row r="79" spans="1:19" ht="24" customHeight="1">
      <c r="A79" s="24">
        <v>77</v>
      </c>
      <c r="B79" s="2">
        <v>2566</v>
      </c>
      <c r="C79" s="2" t="s">
        <v>75</v>
      </c>
      <c r="D79" s="2" t="s">
        <v>145</v>
      </c>
      <c r="E79" s="2" t="s">
        <v>146</v>
      </c>
      <c r="F79" s="2" t="s">
        <v>147</v>
      </c>
      <c r="G79" s="2" t="s">
        <v>87</v>
      </c>
      <c r="H79" s="2" t="s">
        <v>250</v>
      </c>
      <c r="I79" s="19">
        <v>53400</v>
      </c>
      <c r="J79" s="2" t="s">
        <v>149</v>
      </c>
      <c r="K79" s="2" t="s">
        <v>150</v>
      </c>
      <c r="L79" s="2" t="s">
        <v>7</v>
      </c>
      <c r="M79" s="19">
        <v>53400</v>
      </c>
      <c r="N79" s="19">
        <v>53400</v>
      </c>
      <c r="O79" s="14">
        <v>3030563001453</v>
      </c>
      <c r="P79" s="15" t="s">
        <v>165</v>
      </c>
      <c r="Q79" s="15">
        <v>66069393321</v>
      </c>
      <c r="R79" s="16">
        <v>24281</v>
      </c>
      <c r="S79" s="20">
        <v>24371</v>
      </c>
    </row>
    <row r="80" spans="1:19" ht="24" customHeight="1">
      <c r="A80" s="25">
        <v>78</v>
      </c>
      <c r="B80" s="2">
        <v>2566</v>
      </c>
      <c r="C80" s="2" t="s">
        <v>75</v>
      </c>
      <c r="D80" s="2" t="s">
        <v>145</v>
      </c>
      <c r="E80" s="2" t="s">
        <v>146</v>
      </c>
      <c r="F80" s="2" t="s">
        <v>147</v>
      </c>
      <c r="G80" s="2" t="s">
        <v>87</v>
      </c>
      <c r="H80" s="2" t="s">
        <v>252</v>
      </c>
      <c r="I80" s="19">
        <v>1545980</v>
      </c>
      <c r="J80" s="2" t="s">
        <v>149</v>
      </c>
      <c r="K80" s="2" t="s">
        <v>150</v>
      </c>
      <c r="L80" s="2" t="s">
        <v>5</v>
      </c>
      <c r="M80" s="19">
        <v>1545980</v>
      </c>
      <c r="N80" s="19">
        <v>1545980</v>
      </c>
      <c r="O80" s="14">
        <v>305537002130</v>
      </c>
      <c r="P80" s="15" t="s">
        <v>180</v>
      </c>
      <c r="Q80" s="15">
        <v>66049268921</v>
      </c>
      <c r="R80" s="16">
        <v>24287</v>
      </c>
      <c r="S80" s="20">
        <v>24467</v>
      </c>
    </row>
    <row r="81" spans="1:19" ht="24" customHeight="1">
      <c r="A81" s="24">
        <v>79</v>
      </c>
      <c r="B81" s="2">
        <v>2566</v>
      </c>
      <c r="C81" s="2" t="s">
        <v>75</v>
      </c>
      <c r="D81" s="2" t="s">
        <v>145</v>
      </c>
      <c r="E81" s="2" t="s">
        <v>146</v>
      </c>
      <c r="F81" s="2" t="s">
        <v>147</v>
      </c>
      <c r="G81" s="2" t="s">
        <v>87</v>
      </c>
      <c r="H81" s="2" t="s">
        <v>221</v>
      </c>
      <c r="I81" s="19">
        <v>720000</v>
      </c>
      <c r="J81" s="2" t="s">
        <v>149</v>
      </c>
      <c r="K81" s="2" t="s">
        <v>150</v>
      </c>
      <c r="L81" s="2" t="s">
        <v>7</v>
      </c>
      <c r="M81" s="19">
        <v>720000</v>
      </c>
      <c r="N81" s="19">
        <v>720000</v>
      </c>
      <c r="O81" s="14">
        <v>303560004079</v>
      </c>
      <c r="P81" s="15" t="s">
        <v>253</v>
      </c>
      <c r="Q81" s="15">
        <v>66059498534</v>
      </c>
      <c r="R81" s="16">
        <v>24288</v>
      </c>
      <c r="S81" s="20">
        <v>24468</v>
      </c>
    </row>
    <row r="82" spans="1:19" ht="24" customHeight="1">
      <c r="A82" s="25">
        <v>80</v>
      </c>
      <c r="B82" s="2">
        <v>2566</v>
      </c>
      <c r="C82" s="2" t="s">
        <v>75</v>
      </c>
      <c r="D82" s="2" t="s">
        <v>145</v>
      </c>
      <c r="E82" s="2" t="s">
        <v>146</v>
      </c>
      <c r="F82" s="2" t="s">
        <v>147</v>
      </c>
      <c r="G82" s="2" t="s">
        <v>87</v>
      </c>
      <c r="H82" s="2" t="s">
        <v>254</v>
      </c>
      <c r="I82" s="19">
        <v>140020</v>
      </c>
      <c r="J82" s="2" t="s">
        <v>149</v>
      </c>
      <c r="K82" s="2" t="s">
        <v>150</v>
      </c>
      <c r="L82" s="2" t="s">
        <v>7</v>
      </c>
      <c r="M82" s="19">
        <v>140020</v>
      </c>
      <c r="N82" s="19">
        <v>140020</v>
      </c>
      <c r="O82" s="14">
        <v>1711000054197</v>
      </c>
      <c r="P82" s="15" t="s">
        <v>255</v>
      </c>
      <c r="Q82" s="15">
        <v>66069094385</v>
      </c>
      <c r="R82" s="16">
        <v>24266</v>
      </c>
      <c r="S82" s="20">
        <v>24273</v>
      </c>
    </row>
    <row r="83" spans="1:19" ht="24" customHeight="1">
      <c r="A83" s="24">
        <v>81</v>
      </c>
      <c r="B83" s="2">
        <v>2566</v>
      </c>
      <c r="C83" s="2" t="s">
        <v>75</v>
      </c>
      <c r="D83" s="2" t="s">
        <v>145</v>
      </c>
      <c r="E83" s="2" t="s">
        <v>146</v>
      </c>
      <c r="F83" s="2" t="s">
        <v>147</v>
      </c>
      <c r="G83" s="2" t="s">
        <v>87</v>
      </c>
      <c r="H83" s="2" t="s">
        <v>160</v>
      </c>
      <c r="I83" s="19">
        <v>455000</v>
      </c>
      <c r="J83" s="2" t="s">
        <v>149</v>
      </c>
      <c r="K83" s="2" t="s">
        <v>150</v>
      </c>
      <c r="L83" s="2" t="s">
        <v>7</v>
      </c>
      <c r="M83" s="19">
        <v>455000</v>
      </c>
      <c r="N83" s="19">
        <v>455000</v>
      </c>
      <c r="O83" s="14">
        <v>3301100302583</v>
      </c>
      <c r="P83" s="15" t="s">
        <v>256</v>
      </c>
      <c r="Q83" s="15">
        <v>66069182579</v>
      </c>
      <c r="R83" s="16">
        <v>24270</v>
      </c>
      <c r="S83" s="20">
        <v>24301</v>
      </c>
    </row>
    <row r="84" spans="1:19" ht="24" customHeight="1">
      <c r="A84" s="25">
        <v>82</v>
      </c>
      <c r="B84" s="2">
        <v>2566</v>
      </c>
      <c r="C84" s="2" t="s">
        <v>75</v>
      </c>
      <c r="D84" s="2" t="s">
        <v>145</v>
      </c>
      <c r="E84" s="2" t="s">
        <v>146</v>
      </c>
      <c r="F84" s="2" t="s">
        <v>147</v>
      </c>
      <c r="G84" s="2" t="s">
        <v>87</v>
      </c>
      <c r="H84" s="2" t="s">
        <v>162</v>
      </c>
      <c r="I84" s="19">
        <v>8780</v>
      </c>
      <c r="J84" s="2" t="s">
        <v>149</v>
      </c>
      <c r="K84" s="2" t="s">
        <v>150</v>
      </c>
      <c r="L84" s="2" t="s">
        <v>7</v>
      </c>
      <c r="M84" s="19">
        <v>8780</v>
      </c>
      <c r="N84" s="19">
        <v>8780</v>
      </c>
      <c r="O84" s="14">
        <v>305557000752</v>
      </c>
      <c r="P84" s="15" t="s">
        <v>167</v>
      </c>
      <c r="Q84" s="15">
        <v>6606989850</v>
      </c>
      <c r="R84" s="16">
        <v>24277</v>
      </c>
      <c r="S84" s="20">
        <v>24280</v>
      </c>
    </row>
    <row r="85" spans="1:19" ht="24" customHeight="1">
      <c r="A85" s="24">
        <v>83</v>
      </c>
      <c r="B85" s="2">
        <v>2566</v>
      </c>
      <c r="C85" s="2" t="s">
        <v>75</v>
      </c>
      <c r="D85" s="2" t="s">
        <v>145</v>
      </c>
      <c r="E85" s="2" t="s">
        <v>146</v>
      </c>
      <c r="F85" s="2" t="s">
        <v>147</v>
      </c>
      <c r="G85" s="2" t="s">
        <v>87</v>
      </c>
      <c r="H85" s="2" t="s">
        <v>257</v>
      </c>
      <c r="I85" s="19">
        <v>457100</v>
      </c>
      <c r="J85" s="2" t="s">
        <v>149</v>
      </c>
      <c r="K85" s="2" t="s">
        <v>150</v>
      </c>
      <c r="L85" s="2" t="s">
        <v>7</v>
      </c>
      <c r="M85" s="19">
        <v>457100</v>
      </c>
      <c r="N85" s="19">
        <v>457100</v>
      </c>
      <c r="O85" s="14">
        <v>303543000052</v>
      </c>
      <c r="P85" s="15" t="s">
        <v>262</v>
      </c>
      <c r="Q85" s="15">
        <v>66079028378</v>
      </c>
      <c r="R85" s="16">
        <v>24293</v>
      </c>
      <c r="S85" s="20">
        <v>24353</v>
      </c>
    </row>
    <row r="86" spans="1:19" ht="24" customHeight="1">
      <c r="A86" s="25">
        <v>84</v>
      </c>
      <c r="B86" s="2">
        <v>2566</v>
      </c>
      <c r="C86" s="2" t="s">
        <v>75</v>
      </c>
      <c r="D86" s="2" t="s">
        <v>145</v>
      </c>
      <c r="E86" s="2" t="s">
        <v>146</v>
      </c>
      <c r="F86" s="2" t="s">
        <v>147</v>
      </c>
      <c r="G86" s="2" t="s">
        <v>87</v>
      </c>
      <c r="H86" s="2" t="s">
        <v>258</v>
      </c>
      <c r="I86" s="19">
        <v>200000</v>
      </c>
      <c r="J86" s="2" t="s">
        <v>149</v>
      </c>
      <c r="K86" s="2" t="s">
        <v>150</v>
      </c>
      <c r="L86" s="2" t="s">
        <v>7</v>
      </c>
      <c r="M86" s="19">
        <v>200000</v>
      </c>
      <c r="N86" s="19">
        <v>200000</v>
      </c>
      <c r="O86" s="14">
        <v>303543000052</v>
      </c>
      <c r="P86" s="15" t="s">
        <v>262</v>
      </c>
      <c r="Q86" s="15">
        <v>66079032171</v>
      </c>
      <c r="R86" s="16">
        <v>24292</v>
      </c>
      <c r="S86" s="20">
        <v>24352</v>
      </c>
    </row>
    <row r="87" spans="1:19" ht="24" customHeight="1">
      <c r="A87" s="24">
        <v>85</v>
      </c>
      <c r="B87" s="2">
        <v>2566</v>
      </c>
      <c r="C87" s="2" t="s">
        <v>75</v>
      </c>
      <c r="D87" s="2" t="s">
        <v>145</v>
      </c>
      <c r="E87" s="2" t="s">
        <v>146</v>
      </c>
      <c r="F87" s="2" t="s">
        <v>147</v>
      </c>
      <c r="G87" s="2" t="s">
        <v>87</v>
      </c>
      <c r="H87" s="2" t="s">
        <v>259</v>
      </c>
      <c r="I87" s="19">
        <v>200000</v>
      </c>
      <c r="J87" s="2" t="s">
        <v>149</v>
      </c>
      <c r="K87" s="2" t="s">
        <v>150</v>
      </c>
      <c r="L87" s="2" t="s">
        <v>7</v>
      </c>
      <c r="M87" s="19">
        <v>200000</v>
      </c>
      <c r="N87" s="19">
        <v>200000</v>
      </c>
      <c r="O87" s="14">
        <v>303543000052</v>
      </c>
      <c r="P87" s="15" t="s">
        <v>262</v>
      </c>
      <c r="Q87" s="15">
        <v>66079034386</v>
      </c>
      <c r="R87" s="16">
        <v>24292</v>
      </c>
      <c r="S87" s="20">
        <v>24352</v>
      </c>
    </row>
    <row r="88" spans="1:19" ht="24" customHeight="1">
      <c r="A88" s="25">
        <v>86</v>
      </c>
      <c r="B88" s="2">
        <v>2566</v>
      </c>
      <c r="C88" s="2" t="s">
        <v>75</v>
      </c>
      <c r="D88" s="2" t="s">
        <v>145</v>
      </c>
      <c r="E88" s="2" t="s">
        <v>146</v>
      </c>
      <c r="F88" s="2" t="s">
        <v>147</v>
      </c>
      <c r="G88" s="2" t="s">
        <v>87</v>
      </c>
      <c r="H88" s="2" t="s">
        <v>260</v>
      </c>
      <c r="I88" s="19">
        <v>390000</v>
      </c>
      <c r="J88" s="2" t="s">
        <v>149</v>
      </c>
      <c r="K88" s="2" t="s">
        <v>150</v>
      </c>
      <c r="L88" s="2" t="s">
        <v>7</v>
      </c>
      <c r="M88" s="19">
        <v>390000</v>
      </c>
      <c r="N88" s="19">
        <v>390000</v>
      </c>
      <c r="O88" s="14">
        <v>303543000052</v>
      </c>
      <c r="P88" s="15" t="s">
        <v>262</v>
      </c>
      <c r="Q88" s="15">
        <v>66079036205</v>
      </c>
      <c r="R88" s="16">
        <v>24293</v>
      </c>
      <c r="S88" s="20">
        <v>24383</v>
      </c>
    </row>
    <row r="89" spans="1:19" ht="24" customHeight="1">
      <c r="A89" s="24">
        <v>87</v>
      </c>
      <c r="B89" s="2">
        <v>2566</v>
      </c>
      <c r="C89" s="2" t="s">
        <v>75</v>
      </c>
      <c r="D89" s="2" t="s">
        <v>145</v>
      </c>
      <c r="E89" s="2" t="s">
        <v>146</v>
      </c>
      <c r="F89" s="2" t="s">
        <v>147</v>
      </c>
      <c r="G89" s="2" t="s">
        <v>87</v>
      </c>
      <c r="H89" s="2" t="s">
        <v>252</v>
      </c>
      <c r="I89" s="19">
        <v>102200</v>
      </c>
      <c r="J89" s="2" t="s">
        <v>149</v>
      </c>
      <c r="K89" s="2" t="s">
        <v>150</v>
      </c>
      <c r="L89" s="2" t="s">
        <v>7</v>
      </c>
      <c r="M89" s="19">
        <v>102200</v>
      </c>
      <c r="N89" s="19">
        <v>102200</v>
      </c>
      <c r="O89" s="14">
        <v>3030563001453</v>
      </c>
      <c r="P89" s="15" t="s">
        <v>165</v>
      </c>
      <c r="Q89" s="15">
        <v>66079119669</v>
      </c>
      <c r="R89" s="16">
        <v>24294</v>
      </c>
      <c r="S89" s="20">
        <v>24384</v>
      </c>
    </row>
    <row r="90" spans="1:19" ht="24" customHeight="1">
      <c r="A90" s="25">
        <v>88</v>
      </c>
      <c r="B90" s="2">
        <v>2566</v>
      </c>
      <c r="C90" s="2" t="s">
        <v>75</v>
      </c>
      <c r="D90" s="2" t="s">
        <v>145</v>
      </c>
      <c r="E90" s="2" t="s">
        <v>146</v>
      </c>
      <c r="F90" s="2" t="s">
        <v>147</v>
      </c>
      <c r="G90" s="2" t="s">
        <v>87</v>
      </c>
      <c r="H90" s="2" t="s">
        <v>246</v>
      </c>
      <c r="I90" s="19">
        <v>92900</v>
      </c>
      <c r="J90" s="2" t="s">
        <v>149</v>
      </c>
      <c r="K90" s="2" t="s">
        <v>150</v>
      </c>
      <c r="L90" s="2" t="s">
        <v>7</v>
      </c>
      <c r="M90" s="19">
        <v>92900</v>
      </c>
      <c r="N90" s="19">
        <v>92900</v>
      </c>
      <c r="O90" s="14">
        <v>3030563001453</v>
      </c>
      <c r="P90" s="15" t="s">
        <v>165</v>
      </c>
      <c r="Q90" s="15">
        <v>66079121673</v>
      </c>
      <c r="R90" s="16">
        <v>24294</v>
      </c>
      <c r="S90" s="20">
        <v>24384</v>
      </c>
    </row>
    <row r="91" spans="1:19" ht="24" customHeight="1">
      <c r="A91" s="24">
        <v>89</v>
      </c>
      <c r="B91" s="2">
        <v>2566</v>
      </c>
      <c r="C91" s="2" t="s">
        <v>75</v>
      </c>
      <c r="D91" s="2" t="s">
        <v>145</v>
      </c>
      <c r="E91" s="2" t="s">
        <v>146</v>
      </c>
      <c r="F91" s="2" t="s">
        <v>147</v>
      </c>
      <c r="G91" s="2" t="s">
        <v>87</v>
      </c>
      <c r="H91" s="2" t="s">
        <v>261</v>
      </c>
      <c r="I91" s="19">
        <v>200000</v>
      </c>
      <c r="J91" s="2" t="s">
        <v>149</v>
      </c>
      <c r="K91" s="2" t="s">
        <v>150</v>
      </c>
      <c r="L91" s="2" t="s">
        <v>7</v>
      </c>
      <c r="M91" s="19">
        <v>200000</v>
      </c>
      <c r="N91" s="19">
        <v>200000</v>
      </c>
      <c r="O91" s="14">
        <v>3030563001453</v>
      </c>
      <c r="P91" s="15" t="s">
        <v>165</v>
      </c>
      <c r="Q91" s="15">
        <v>66079123111</v>
      </c>
      <c r="R91" s="16">
        <v>24294</v>
      </c>
      <c r="S91" s="20">
        <v>24384</v>
      </c>
    </row>
    <row r="92" spans="1:19" ht="24" customHeight="1">
      <c r="A92" s="25">
        <v>90</v>
      </c>
      <c r="B92" s="2">
        <v>2566</v>
      </c>
      <c r="C92" s="2" t="s">
        <v>75</v>
      </c>
      <c r="D92" s="2" t="s">
        <v>145</v>
      </c>
      <c r="E92" s="2" t="s">
        <v>146</v>
      </c>
      <c r="F92" s="2" t="s">
        <v>147</v>
      </c>
      <c r="G92" s="2" t="s">
        <v>87</v>
      </c>
      <c r="H92" s="2" t="s">
        <v>221</v>
      </c>
      <c r="I92" s="19">
        <v>300000</v>
      </c>
      <c r="J92" s="2" t="s">
        <v>149</v>
      </c>
      <c r="K92" s="2" t="s">
        <v>150</v>
      </c>
      <c r="L92" s="2" t="s">
        <v>7</v>
      </c>
      <c r="M92" s="19">
        <v>300000</v>
      </c>
      <c r="N92" s="19">
        <v>300000</v>
      </c>
      <c r="O92" s="14">
        <v>3030563001453</v>
      </c>
      <c r="P92" s="15" t="s">
        <v>165</v>
      </c>
      <c r="Q92" s="15">
        <v>66079129386</v>
      </c>
      <c r="R92" s="16">
        <v>24295</v>
      </c>
      <c r="S92" s="20">
        <v>24386</v>
      </c>
    </row>
    <row r="93" spans="1:19" ht="24" customHeight="1">
      <c r="A93" s="24">
        <v>91</v>
      </c>
      <c r="B93" s="2">
        <v>2566</v>
      </c>
      <c r="C93" s="2" t="s">
        <v>75</v>
      </c>
      <c r="D93" s="2" t="s">
        <v>145</v>
      </c>
      <c r="E93" s="2" t="s">
        <v>146</v>
      </c>
      <c r="F93" s="2" t="s">
        <v>147</v>
      </c>
      <c r="G93" s="2" t="s">
        <v>87</v>
      </c>
      <c r="H93" s="2" t="s">
        <v>263</v>
      </c>
      <c r="I93" s="19">
        <v>8430</v>
      </c>
      <c r="J93" s="2" t="s">
        <v>149</v>
      </c>
      <c r="K93" s="2" t="s">
        <v>150</v>
      </c>
      <c r="L93" s="2" t="s">
        <v>7</v>
      </c>
      <c r="M93" s="19">
        <v>8430</v>
      </c>
      <c r="N93" s="19">
        <v>8430</v>
      </c>
      <c r="O93" s="14">
        <v>1300900106480</v>
      </c>
      <c r="P93" s="15" t="s">
        <v>171</v>
      </c>
      <c r="Q93" s="15">
        <v>66077938285</v>
      </c>
      <c r="R93" s="16">
        <v>24308</v>
      </c>
      <c r="S93" s="20">
        <v>24315</v>
      </c>
    </row>
    <row r="94" spans="1:19" ht="24" customHeight="1">
      <c r="A94" s="25">
        <v>92</v>
      </c>
      <c r="B94" s="2">
        <v>2566</v>
      </c>
      <c r="C94" s="2" t="s">
        <v>75</v>
      </c>
      <c r="D94" s="2" t="s">
        <v>145</v>
      </c>
      <c r="E94" s="2" t="s">
        <v>146</v>
      </c>
      <c r="F94" s="2" t="s">
        <v>147</v>
      </c>
      <c r="G94" s="2" t="s">
        <v>87</v>
      </c>
      <c r="H94" s="2" t="s">
        <v>264</v>
      </c>
      <c r="I94" s="19">
        <v>80000</v>
      </c>
      <c r="J94" s="2" t="s">
        <v>149</v>
      </c>
      <c r="K94" s="2" t="s">
        <v>150</v>
      </c>
      <c r="L94" s="2" t="s">
        <v>7</v>
      </c>
      <c r="M94" s="19">
        <v>80000</v>
      </c>
      <c r="N94" s="19">
        <v>80000</v>
      </c>
      <c r="O94" s="14">
        <v>303561000832</v>
      </c>
      <c r="P94" s="15" t="s">
        <v>191</v>
      </c>
      <c r="Q94" s="15">
        <v>66079040931</v>
      </c>
      <c r="R94" s="16">
        <v>24294</v>
      </c>
      <c r="S94" s="20">
        <v>24299</v>
      </c>
    </row>
    <row r="95" spans="1:19" ht="24" customHeight="1">
      <c r="A95" s="24">
        <v>93</v>
      </c>
      <c r="B95" s="2">
        <v>2566</v>
      </c>
      <c r="C95" s="2" t="s">
        <v>75</v>
      </c>
      <c r="D95" s="2" t="s">
        <v>145</v>
      </c>
      <c r="E95" s="2" t="s">
        <v>146</v>
      </c>
      <c r="F95" s="2" t="s">
        <v>147</v>
      </c>
      <c r="G95" s="2" t="s">
        <v>87</v>
      </c>
      <c r="H95" s="2" t="s">
        <v>265</v>
      </c>
      <c r="I95" s="19">
        <v>60000</v>
      </c>
      <c r="J95" s="2" t="s">
        <v>149</v>
      </c>
      <c r="K95" s="2" t="s">
        <v>150</v>
      </c>
      <c r="L95" s="2" t="s">
        <v>7</v>
      </c>
      <c r="M95" s="19">
        <v>60000</v>
      </c>
      <c r="N95" s="19">
        <v>60000</v>
      </c>
      <c r="O95" s="14">
        <v>105548087443</v>
      </c>
      <c r="P95" s="15" t="s">
        <v>270</v>
      </c>
      <c r="Q95" s="15">
        <v>66079052111</v>
      </c>
      <c r="R95" s="16">
        <v>24294</v>
      </c>
      <c r="S95" s="20">
        <v>24324</v>
      </c>
    </row>
    <row r="96" spans="1:19" ht="24" customHeight="1">
      <c r="A96" s="25">
        <v>94</v>
      </c>
      <c r="B96" s="2">
        <v>2566</v>
      </c>
      <c r="C96" s="2" t="s">
        <v>75</v>
      </c>
      <c r="D96" s="2" t="s">
        <v>145</v>
      </c>
      <c r="E96" s="2" t="s">
        <v>146</v>
      </c>
      <c r="F96" s="2" t="s">
        <v>147</v>
      </c>
      <c r="G96" s="2" t="s">
        <v>87</v>
      </c>
      <c r="H96" s="2" t="s">
        <v>266</v>
      </c>
      <c r="I96" s="19">
        <v>7732</v>
      </c>
      <c r="J96" s="2" t="s">
        <v>149</v>
      </c>
      <c r="K96" s="2" t="s">
        <v>150</v>
      </c>
      <c r="L96" s="2" t="s">
        <v>7</v>
      </c>
      <c r="M96" s="19">
        <v>7732</v>
      </c>
      <c r="N96" s="19">
        <v>7732</v>
      </c>
      <c r="O96" s="14">
        <v>305559004968</v>
      </c>
      <c r="P96" s="15" t="s">
        <v>166</v>
      </c>
      <c r="Q96" s="15">
        <v>66079088421</v>
      </c>
      <c r="R96" s="16">
        <v>24294</v>
      </c>
      <c r="S96" s="20">
        <v>24301</v>
      </c>
    </row>
    <row r="97" spans="1:19" ht="24" customHeight="1">
      <c r="A97" s="24">
        <v>95</v>
      </c>
      <c r="B97" s="2">
        <v>2566</v>
      </c>
      <c r="C97" s="2" t="s">
        <v>75</v>
      </c>
      <c r="D97" s="2" t="s">
        <v>145</v>
      </c>
      <c r="E97" s="2" t="s">
        <v>146</v>
      </c>
      <c r="F97" s="2" t="s">
        <v>147</v>
      </c>
      <c r="G97" s="2" t="s">
        <v>87</v>
      </c>
      <c r="H97" s="2" t="s">
        <v>267</v>
      </c>
      <c r="I97" s="19">
        <v>16000</v>
      </c>
      <c r="J97" s="2" t="s">
        <v>149</v>
      </c>
      <c r="K97" s="2" t="s">
        <v>150</v>
      </c>
      <c r="L97" s="2" t="s">
        <v>7</v>
      </c>
      <c r="M97" s="19">
        <v>16000</v>
      </c>
      <c r="N97" s="19">
        <v>16000</v>
      </c>
      <c r="O97" s="14">
        <v>303562003576</v>
      </c>
      <c r="P97" s="15" t="s">
        <v>168</v>
      </c>
      <c r="Q97" s="15">
        <v>66079092022</v>
      </c>
      <c r="R97" s="16">
        <v>24294</v>
      </c>
      <c r="S97" s="20">
        <v>24301</v>
      </c>
    </row>
    <row r="98" spans="1:19" ht="24" customHeight="1">
      <c r="A98" s="25">
        <v>96</v>
      </c>
      <c r="B98" s="2">
        <v>2566</v>
      </c>
      <c r="C98" s="2" t="s">
        <v>75</v>
      </c>
      <c r="D98" s="2" t="s">
        <v>145</v>
      </c>
      <c r="E98" s="2" t="s">
        <v>146</v>
      </c>
      <c r="F98" s="2" t="s">
        <v>147</v>
      </c>
      <c r="G98" s="2" t="s">
        <v>87</v>
      </c>
      <c r="H98" s="2" t="s">
        <v>268</v>
      </c>
      <c r="I98" s="19">
        <v>45300</v>
      </c>
      <c r="J98" s="2" t="s">
        <v>149</v>
      </c>
      <c r="K98" s="2" t="s">
        <v>150</v>
      </c>
      <c r="L98" s="2" t="s">
        <v>7</v>
      </c>
      <c r="M98" s="19">
        <v>45300</v>
      </c>
      <c r="N98" s="19">
        <v>45300</v>
      </c>
      <c r="O98" s="14">
        <v>3301000767126</v>
      </c>
      <c r="P98" s="15" t="s">
        <v>178</v>
      </c>
      <c r="Q98" s="14">
        <v>660669626628</v>
      </c>
      <c r="R98" s="16">
        <v>24294</v>
      </c>
      <c r="S98" s="20">
        <v>24299</v>
      </c>
    </row>
    <row r="99" spans="1:19" ht="24" customHeight="1">
      <c r="A99" s="24">
        <v>97</v>
      </c>
      <c r="B99" s="2">
        <v>2566</v>
      </c>
      <c r="C99" s="2" t="s">
        <v>75</v>
      </c>
      <c r="D99" s="2" t="s">
        <v>145</v>
      </c>
      <c r="E99" s="2" t="s">
        <v>146</v>
      </c>
      <c r="F99" s="2" t="s">
        <v>147</v>
      </c>
      <c r="G99" s="2" t="s">
        <v>87</v>
      </c>
      <c r="H99" s="2" t="s">
        <v>268</v>
      </c>
      <c r="I99" s="19">
        <v>32000</v>
      </c>
      <c r="J99" s="2" t="s">
        <v>149</v>
      </c>
      <c r="K99" s="2" t="s">
        <v>150</v>
      </c>
      <c r="L99" s="2" t="s">
        <v>7</v>
      </c>
      <c r="M99" s="19">
        <v>32000</v>
      </c>
      <c r="N99" s="19">
        <v>32000</v>
      </c>
      <c r="O99" s="14">
        <v>3301000767126</v>
      </c>
      <c r="P99" s="15" t="s">
        <v>178</v>
      </c>
      <c r="Q99" s="14">
        <v>66069626323</v>
      </c>
      <c r="R99" s="16">
        <v>24294</v>
      </c>
      <c r="S99" s="20">
        <v>24299</v>
      </c>
    </row>
    <row r="100" spans="1:19" ht="24" customHeight="1">
      <c r="A100" s="25">
        <v>98</v>
      </c>
      <c r="B100" s="2">
        <v>2566</v>
      </c>
      <c r="C100" s="2" t="s">
        <v>75</v>
      </c>
      <c r="D100" s="2" t="s">
        <v>145</v>
      </c>
      <c r="E100" s="2" t="s">
        <v>146</v>
      </c>
      <c r="F100" s="2" t="s">
        <v>147</v>
      </c>
      <c r="G100" s="2" t="s">
        <v>87</v>
      </c>
      <c r="H100" s="2" t="s">
        <v>269</v>
      </c>
      <c r="I100" s="19">
        <v>19900</v>
      </c>
      <c r="J100" s="2" t="s">
        <v>149</v>
      </c>
      <c r="K100" s="2" t="s">
        <v>150</v>
      </c>
      <c r="L100" s="2" t="s">
        <v>7</v>
      </c>
      <c r="M100" s="19">
        <v>19900</v>
      </c>
      <c r="N100" s="19">
        <v>19900</v>
      </c>
      <c r="O100" s="14">
        <v>303530000415</v>
      </c>
      <c r="P100" s="15" t="s">
        <v>271</v>
      </c>
      <c r="Q100" s="14">
        <v>66079309387</v>
      </c>
      <c r="R100" s="16">
        <v>24302</v>
      </c>
      <c r="S100" s="20">
        <v>24307</v>
      </c>
    </row>
    <row r="101" spans="1:19" ht="24" customHeight="1">
      <c r="A101" s="24">
        <v>99</v>
      </c>
      <c r="B101" s="2">
        <v>2566</v>
      </c>
      <c r="C101" s="2" t="s">
        <v>75</v>
      </c>
      <c r="D101" s="2" t="s">
        <v>145</v>
      </c>
      <c r="E101" s="2" t="s">
        <v>146</v>
      </c>
      <c r="F101" s="2" t="s">
        <v>147</v>
      </c>
      <c r="G101" s="2" t="s">
        <v>87</v>
      </c>
      <c r="H101" s="2" t="s">
        <v>190</v>
      </c>
      <c r="I101" s="19">
        <v>44730</v>
      </c>
      <c r="J101" s="2" t="s">
        <v>149</v>
      </c>
      <c r="K101" s="2" t="s">
        <v>150</v>
      </c>
      <c r="L101" s="2" t="s">
        <v>7</v>
      </c>
      <c r="M101" s="19">
        <v>44730</v>
      </c>
      <c r="N101" s="19">
        <v>44730</v>
      </c>
      <c r="O101" s="14">
        <v>305557000752</v>
      </c>
      <c r="P101" s="15" t="s">
        <v>167</v>
      </c>
      <c r="Q101" s="14">
        <v>66079325444</v>
      </c>
      <c r="R101" s="16">
        <v>24302</v>
      </c>
      <c r="S101" s="20">
        <v>24307</v>
      </c>
    </row>
    <row r="102" spans="1:19" ht="24" customHeight="1">
      <c r="A102" s="25">
        <v>100</v>
      </c>
      <c r="B102" s="2">
        <v>2566</v>
      </c>
      <c r="C102" s="2" t="s">
        <v>75</v>
      </c>
      <c r="D102" s="2" t="s">
        <v>145</v>
      </c>
      <c r="E102" s="2" t="s">
        <v>146</v>
      </c>
      <c r="F102" s="2" t="s">
        <v>147</v>
      </c>
      <c r="G102" s="2" t="s">
        <v>87</v>
      </c>
      <c r="H102" s="2" t="s">
        <v>272</v>
      </c>
      <c r="I102" s="19">
        <v>31520</v>
      </c>
      <c r="J102" s="2" t="s">
        <v>149</v>
      </c>
      <c r="K102" s="2" t="s">
        <v>150</v>
      </c>
      <c r="L102" s="2" t="s">
        <v>7</v>
      </c>
      <c r="M102" s="19">
        <v>31520</v>
      </c>
      <c r="N102" s="19">
        <v>31520</v>
      </c>
      <c r="O102" s="14">
        <v>3301100137931</v>
      </c>
      <c r="P102" s="15" t="s">
        <v>274</v>
      </c>
      <c r="Q102" s="14">
        <v>66079471427</v>
      </c>
      <c r="R102" s="16">
        <v>24312</v>
      </c>
      <c r="S102" s="20">
        <v>24315</v>
      </c>
    </row>
    <row r="103" spans="1:19" ht="24" customHeight="1">
      <c r="A103" s="24">
        <v>101</v>
      </c>
      <c r="B103" s="2">
        <v>2566</v>
      </c>
      <c r="C103" s="2" t="s">
        <v>75</v>
      </c>
      <c r="D103" s="2" t="s">
        <v>145</v>
      </c>
      <c r="E103" s="2" t="s">
        <v>146</v>
      </c>
      <c r="F103" s="2" t="s">
        <v>147</v>
      </c>
      <c r="G103" s="2" t="s">
        <v>87</v>
      </c>
      <c r="H103" s="2" t="s">
        <v>273</v>
      </c>
      <c r="I103" s="19">
        <v>11400</v>
      </c>
      <c r="J103" s="2" t="s">
        <v>149</v>
      </c>
      <c r="K103" s="2" t="s">
        <v>150</v>
      </c>
      <c r="L103" s="2" t="s">
        <v>7</v>
      </c>
      <c r="M103" s="19">
        <v>11400</v>
      </c>
      <c r="N103" s="19">
        <v>11400</v>
      </c>
      <c r="O103" s="14">
        <v>305559004968</v>
      </c>
      <c r="P103" s="15" t="s">
        <v>166</v>
      </c>
      <c r="Q103" s="14">
        <v>66079550810</v>
      </c>
      <c r="R103" s="16">
        <v>24314</v>
      </c>
      <c r="S103" s="20">
        <v>24327</v>
      </c>
    </row>
    <row r="104" spans="1:19" ht="24" customHeight="1">
      <c r="A104" s="25">
        <v>102</v>
      </c>
      <c r="B104" s="2">
        <v>2566</v>
      </c>
      <c r="C104" s="2" t="s">
        <v>75</v>
      </c>
      <c r="D104" s="2" t="s">
        <v>145</v>
      </c>
      <c r="E104" s="2" t="s">
        <v>146</v>
      </c>
      <c r="F104" s="2" t="s">
        <v>147</v>
      </c>
      <c r="G104" s="2" t="s">
        <v>87</v>
      </c>
      <c r="H104" s="2" t="s">
        <v>275</v>
      </c>
      <c r="I104" s="19">
        <v>200000</v>
      </c>
      <c r="J104" s="2" t="s">
        <v>149</v>
      </c>
      <c r="K104" s="2" t="s">
        <v>150</v>
      </c>
      <c r="L104" s="2" t="s">
        <v>7</v>
      </c>
      <c r="M104" s="19">
        <v>200000</v>
      </c>
      <c r="N104" s="19">
        <v>200000</v>
      </c>
      <c r="O104" s="14">
        <v>3030563001453</v>
      </c>
      <c r="P104" s="15" t="s">
        <v>165</v>
      </c>
      <c r="Q104" s="14">
        <v>66089016334</v>
      </c>
      <c r="R104" s="16">
        <v>24323</v>
      </c>
      <c r="S104" s="20">
        <v>24383</v>
      </c>
    </row>
    <row r="105" spans="1:19" ht="24" customHeight="1">
      <c r="A105" s="24">
        <v>103</v>
      </c>
      <c r="B105" s="2">
        <v>2566</v>
      </c>
      <c r="C105" s="2" t="s">
        <v>75</v>
      </c>
      <c r="D105" s="2" t="s">
        <v>145</v>
      </c>
      <c r="E105" s="2" t="s">
        <v>146</v>
      </c>
      <c r="F105" s="2" t="s">
        <v>147</v>
      </c>
      <c r="G105" s="2" t="s">
        <v>87</v>
      </c>
      <c r="H105" s="2" t="s">
        <v>276</v>
      </c>
      <c r="I105" s="19">
        <v>100000</v>
      </c>
      <c r="J105" s="2" t="s">
        <v>149</v>
      </c>
      <c r="K105" s="2" t="s">
        <v>150</v>
      </c>
      <c r="L105" s="2" t="s">
        <v>7</v>
      </c>
      <c r="M105" s="19">
        <v>100000</v>
      </c>
      <c r="N105" s="19">
        <v>100000</v>
      </c>
      <c r="O105" s="14">
        <v>3030563001453</v>
      </c>
      <c r="P105" s="15" t="s">
        <v>165</v>
      </c>
      <c r="Q105" s="14">
        <v>66089136202</v>
      </c>
      <c r="R105" s="16">
        <v>24334</v>
      </c>
      <c r="S105" s="20">
        <v>24394</v>
      </c>
    </row>
    <row r="106" spans="1:19" ht="24" customHeight="1">
      <c r="A106" s="25">
        <v>104</v>
      </c>
      <c r="B106" s="2">
        <v>2566</v>
      </c>
      <c r="C106" s="2" t="s">
        <v>75</v>
      </c>
      <c r="D106" s="2" t="s">
        <v>145</v>
      </c>
      <c r="E106" s="2" t="s">
        <v>146</v>
      </c>
      <c r="F106" s="2" t="s">
        <v>147</v>
      </c>
      <c r="G106" s="2" t="s">
        <v>87</v>
      </c>
      <c r="H106" s="2" t="s">
        <v>277</v>
      </c>
      <c r="I106" s="19">
        <v>51000</v>
      </c>
      <c r="J106" s="2" t="s">
        <v>149</v>
      </c>
      <c r="K106" s="2" t="s">
        <v>150</v>
      </c>
      <c r="L106" s="2" t="s">
        <v>7</v>
      </c>
      <c r="M106" s="19">
        <v>51000</v>
      </c>
      <c r="N106" s="19">
        <v>51000</v>
      </c>
      <c r="O106" s="14">
        <v>3030563001453</v>
      </c>
      <c r="P106" s="15" t="s">
        <v>165</v>
      </c>
      <c r="Q106" s="14">
        <v>66089226954</v>
      </c>
      <c r="R106" s="16">
        <v>24335</v>
      </c>
      <c r="S106" s="20">
        <v>24365</v>
      </c>
    </row>
    <row r="107" spans="1:19" ht="24" customHeight="1">
      <c r="A107" s="24">
        <v>105</v>
      </c>
      <c r="B107" s="2">
        <v>2566</v>
      </c>
      <c r="C107" s="2" t="s">
        <v>75</v>
      </c>
      <c r="D107" s="2" t="s">
        <v>145</v>
      </c>
      <c r="E107" s="2" t="s">
        <v>146</v>
      </c>
      <c r="F107" s="2" t="s">
        <v>147</v>
      </c>
      <c r="G107" s="2" t="s">
        <v>87</v>
      </c>
      <c r="H107" s="2" t="s">
        <v>278</v>
      </c>
      <c r="I107" s="19">
        <v>12000</v>
      </c>
      <c r="J107" s="2" t="s">
        <v>149</v>
      </c>
      <c r="K107" s="2" t="s">
        <v>150</v>
      </c>
      <c r="L107" s="2" t="s">
        <v>7</v>
      </c>
      <c r="M107" s="19">
        <v>12000</v>
      </c>
      <c r="N107" s="19">
        <v>12000</v>
      </c>
      <c r="O107" s="14">
        <v>1300600102641</v>
      </c>
      <c r="P107" s="15" t="s">
        <v>279</v>
      </c>
      <c r="Q107" s="14">
        <v>66089672142</v>
      </c>
      <c r="R107" s="16">
        <v>24349</v>
      </c>
      <c r="S107" s="20">
        <v>24354</v>
      </c>
    </row>
    <row r="108" spans="1:19" ht="24" customHeight="1">
      <c r="A108" s="25">
        <v>106</v>
      </c>
      <c r="B108" s="2">
        <v>2566</v>
      </c>
      <c r="C108" s="2" t="s">
        <v>75</v>
      </c>
      <c r="D108" s="2" t="s">
        <v>145</v>
      </c>
      <c r="E108" s="2" t="s">
        <v>146</v>
      </c>
      <c r="F108" s="2" t="s">
        <v>147</v>
      </c>
      <c r="G108" s="2" t="s">
        <v>87</v>
      </c>
      <c r="H108" s="2" t="s">
        <v>280</v>
      </c>
      <c r="I108" s="19">
        <v>12703</v>
      </c>
      <c r="J108" s="2" t="s">
        <v>149</v>
      </c>
      <c r="K108" s="2" t="s">
        <v>150</v>
      </c>
      <c r="L108" s="2" t="s">
        <v>7</v>
      </c>
      <c r="M108" s="19">
        <v>12703</v>
      </c>
      <c r="N108" s="19">
        <v>12703</v>
      </c>
      <c r="O108" s="14">
        <v>305559004968</v>
      </c>
      <c r="P108" s="15" t="s">
        <v>166</v>
      </c>
      <c r="Q108" s="14">
        <v>66089085279</v>
      </c>
      <c r="R108" s="16">
        <v>24326</v>
      </c>
      <c r="S108" s="20">
        <v>24329</v>
      </c>
    </row>
    <row r="109" spans="1:19" ht="24" customHeight="1">
      <c r="A109" s="24">
        <v>107</v>
      </c>
      <c r="B109" s="2">
        <v>2566</v>
      </c>
      <c r="C109" s="2" t="s">
        <v>75</v>
      </c>
      <c r="D109" s="2" t="s">
        <v>145</v>
      </c>
      <c r="E109" s="2" t="s">
        <v>146</v>
      </c>
      <c r="F109" s="2" t="s">
        <v>147</v>
      </c>
      <c r="G109" s="2" t="s">
        <v>87</v>
      </c>
      <c r="H109" s="2" t="s">
        <v>281</v>
      </c>
      <c r="I109" s="19">
        <v>8860</v>
      </c>
      <c r="J109" s="2" t="s">
        <v>149</v>
      </c>
      <c r="K109" s="2" t="s">
        <v>150</v>
      </c>
      <c r="L109" s="2" t="s">
        <v>7</v>
      </c>
      <c r="M109" s="19">
        <v>8860</v>
      </c>
      <c r="N109" s="19">
        <v>8860</v>
      </c>
      <c r="O109" s="14">
        <v>303562003576</v>
      </c>
      <c r="P109" s="15" t="s">
        <v>168</v>
      </c>
      <c r="Q109" s="14">
        <v>66089110072</v>
      </c>
      <c r="R109" s="16">
        <v>24328</v>
      </c>
      <c r="S109" s="20">
        <v>24333</v>
      </c>
    </row>
    <row r="110" spans="1:19" ht="24" customHeight="1">
      <c r="A110" s="25">
        <v>108</v>
      </c>
      <c r="B110" s="2">
        <v>2566</v>
      </c>
      <c r="C110" s="2" t="s">
        <v>75</v>
      </c>
      <c r="D110" s="2" t="s">
        <v>145</v>
      </c>
      <c r="E110" s="2" t="s">
        <v>146</v>
      </c>
      <c r="F110" s="2" t="s">
        <v>147</v>
      </c>
      <c r="G110" s="2" t="s">
        <v>87</v>
      </c>
      <c r="H110" s="2" t="s">
        <v>214</v>
      </c>
      <c r="I110" s="19">
        <v>10645</v>
      </c>
      <c r="J110" s="2" t="s">
        <v>149</v>
      </c>
      <c r="K110" s="2" t="s">
        <v>150</v>
      </c>
      <c r="L110" s="2" t="s">
        <v>7</v>
      </c>
      <c r="M110" s="19">
        <v>10645</v>
      </c>
      <c r="N110" s="19">
        <v>10645</v>
      </c>
      <c r="O110" s="14">
        <v>305559004968</v>
      </c>
      <c r="P110" s="15" t="s">
        <v>166</v>
      </c>
      <c r="Q110" s="14">
        <v>66089125422</v>
      </c>
      <c r="R110" s="16">
        <v>24328</v>
      </c>
      <c r="S110" s="20">
        <v>24333</v>
      </c>
    </row>
    <row r="111" spans="1:19" ht="24" customHeight="1">
      <c r="A111" s="24">
        <v>109</v>
      </c>
      <c r="B111" s="2">
        <v>2566</v>
      </c>
      <c r="C111" s="2" t="s">
        <v>75</v>
      </c>
      <c r="D111" s="2" t="s">
        <v>145</v>
      </c>
      <c r="E111" s="2" t="s">
        <v>146</v>
      </c>
      <c r="F111" s="2" t="s">
        <v>147</v>
      </c>
      <c r="G111" s="2" t="s">
        <v>87</v>
      </c>
      <c r="H111" s="2" t="s">
        <v>215</v>
      </c>
      <c r="I111" s="19">
        <v>5497</v>
      </c>
      <c r="J111" s="2" t="s">
        <v>149</v>
      </c>
      <c r="K111" s="2" t="s">
        <v>150</v>
      </c>
      <c r="L111" s="2" t="s">
        <v>7</v>
      </c>
      <c r="M111" s="19">
        <v>5497</v>
      </c>
      <c r="N111" s="19">
        <v>5497</v>
      </c>
      <c r="O111" s="14">
        <v>305559004968</v>
      </c>
      <c r="P111" s="15" t="s">
        <v>166</v>
      </c>
      <c r="Q111" s="15">
        <v>66089125639</v>
      </c>
      <c r="R111" s="16">
        <v>24328</v>
      </c>
      <c r="S111" s="20">
        <v>24333</v>
      </c>
    </row>
    <row r="112" spans="1:19" ht="24" customHeight="1">
      <c r="A112" s="25">
        <v>110</v>
      </c>
      <c r="B112" s="2">
        <v>2566</v>
      </c>
      <c r="C112" s="2" t="s">
        <v>75</v>
      </c>
      <c r="D112" s="2" t="s">
        <v>145</v>
      </c>
      <c r="E112" s="2" t="s">
        <v>146</v>
      </c>
      <c r="F112" s="2" t="s">
        <v>147</v>
      </c>
      <c r="G112" s="2" t="s">
        <v>87</v>
      </c>
      <c r="H112" s="2" t="s">
        <v>189</v>
      </c>
      <c r="I112" s="19">
        <v>24350</v>
      </c>
      <c r="J112" s="2" t="s">
        <v>149</v>
      </c>
      <c r="K112" s="2" t="s">
        <v>150</v>
      </c>
      <c r="L112" s="2" t="s">
        <v>7</v>
      </c>
      <c r="M112" s="19">
        <v>24350</v>
      </c>
      <c r="N112" s="19">
        <v>24350</v>
      </c>
      <c r="O112" s="14">
        <v>305559004968</v>
      </c>
      <c r="P112" s="15" t="s">
        <v>166</v>
      </c>
      <c r="Q112" s="15">
        <v>66089287384</v>
      </c>
      <c r="R112" s="16">
        <v>24336</v>
      </c>
      <c r="S112" s="20">
        <v>24343</v>
      </c>
    </row>
    <row r="113" spans="1:19" ht="24" customHeight="1">
      <c r="A113" s="24">
        <v>111</v>
      </c>
      <c r="B113" s="2">
        <v>2566</v>
      </c>
      <c r="C113" s="2" t="s">
        <v>75</v>
      </c>
      <c r="D113" s="2" t="s">
        <v>145</v>
      </c>
      <c r="E113" s="2" t="s">
        <v>146</v>
      </c>
      <c r="F113" s="2" t="s">
        <v>147</v>
      </c>
      <c r="G113" s="2" t="s">
        <v>87</v>
      </c>
      <c r="H113" s="2" t="s">
        <v>268</v>
      </c>
      <c r="I113" s="19">
        <v>34000</v>
      </c>
      <c r="J113" s="2" t="s">
        <v>149</v>
      </c>
      <c r="K113" s="2" t="s">
        <v>150</v>
      </c>
      <c r="L113" s="2" t="s">
        <v>7</v>
      </c>
      <c r="M113" s="19">
        <v>34000</v>
      </c>
      <c r="N113" s="19">
        <v>34000</v>
      </c>
      <c r="O113" s="14">
        <v>3301000767126</v>
      </c>
      <c r="P113" s="15" t="s">
        <v>178</v>
      </c>
      <c r="Q113" s="15">
        <v>66089591119</v>
      </c>
      <c r="R113" s="16">
        <v>24347</v>
      </c>
      <c r="S113" s="20">
        <v>24350</v>
      </c>
    </row>
    <row r="114" spans="1:19" ht="24" customHeight="1">
      <c r="A114" s="25">
        <v>112</v>
      </c>
      <c r="B114" s="2">
        <v>2566</v>
      </c>
      <c r="C114" s="2" t="s">
        <v>75</v>
      </c>
      <c r="D114" s="2" t="s">
        <v>145</v>
      </c>
      <c r="E114" s="2" t="s">
        <v>146</v>
      </c>
      <c r="F114" s="2" t="s">
        <v>147</v>
      </c>
      <c r="G114" s="2" t="s">
        <v>87</v>
      </c>
      <c r="H114" s="2" t="s">
        <v>282</v>
      </c>
      <c r="I114" s="19">
        <v>34000</v>
      </c>
      <c r="J114" s="2" t="s">
        <v>149</v>
      </c>
      <c r="K114" s="2" t="s">
        <v>150</v>
      </c>
      <c r="L114" s="2" t="s">
        <v>7</v>
      </c>
      <c r="M114" s="19">
        <v>34000</v>
      </c>
      <c r="N114" s="19">
        <v>34000</v>
      </c>
      <c r="O114" s="14">
        <v>3301000767126</v>
      </c>
      <c r="P114" s="15" t="s">
        <v>178</v>
      </c>
      <c r="Q114" s="15">
        <v>66089631183</v>
      </c>
      <c r="R114" s="16">
        <v>24347</v>
      </c>
      <c r="S114" s="20">
        <v>24350</v>
      </c>
    </row>
    <row r="115" spans="1:19" ht="24" customHeight="1">
      <c r="A115" s="24">
        <v>113</v>
      </c>
      <c r="B115" s="2">
        <v>2566</v>
      </c>
      <c r="C115" s="2" t="s">
        <v>75</v>
      </c>
      <c r="D115" s="2" t="s">
        <v>145</v>
      </c>
      <c r="E115" s="2" t="s">
        <v>146</v>
      </c>
      <c r="F115" s="2" t="s">
        <v>147</v>
      </c>
      <c r="G115" s="2" t="s">
        <v>87</v>
      </c>
      <c r="H115" s="2" t="s">
        <v>283</v>
      </c>
      <c r="I115" s="19">
        <v>23950</v>
      </c>
      <c r="J115" s="2" t="s">
        <v>149</v>
      </c>
      <c r="K115" s="2" t="s">
        <v>150</v>
      </c>
      <c r="L115" s="2" t="s">
        <v>7</v>
      </c>
      <c r="M115" s="19">
        <v>23950</v>
      </c>
      <c r="N115" s="19">
        <v>23950</v>
      </c>
      <c r="O115" s="14">
        <v>303562003576</v>
      </c>
      <c r="P115" s="15" t="s">
        <v>168</v>
      </c>
      <c r="Q115" s="15">
        <v>66089640073</v>
      </c>
      <c r="R115" s="16">
        <v>24347</v>
      </c>
      <c r="S115" s="20">
        <v>24350</v>
      </c>
    </row>
    <row r="116" spans="1:19" ht="24" customHeight="1">
      <c r="A116" s="25">
        <v>114</v>
      </c>
      <c r="B116" s="2">
        <v>2566</v>
      </c>
      <c r="C116" s="2" t="s">
        <v>75</v>
      </c>
      <c r="D116" s="2" t="s">
        <v>145</v>
      </c>
      <c r="E116" s="2" t="s">
        <v>146</v>
      </c>
      <c r="F116" s="2" t="s">
        <v>147</v>
      </c>
      <c r="G116" s="2" t="s">
        <v>87</v>
      </c>
      <c r="H116" s="2" t="s">
        <v>269</v>
      </c>
      <c r="I116" s="19">
        <v>23950</v>
      </c>
      <c r="J116" s="2" t="s">
        <v>149</v>
      </c>
      <c r="K116" s="2" t="s">
        <v>150</v>
      </c>
      <c r="L116" s="2" t="s">
        <v>7</v>
      </c>
      <c r="M116" s="19">
        <v>23950</v>
      </c>
      <c r="N116" s="19">
        <v>23950</v>
      </c>
      <c r="O116" s="14">
        <v>303562003576</v>
      </c>
      <c r="P116" s="15" t="s">
        <v>168</v>
      </c>
      <c r="Q116" s="15">
        <v>66089646739</v>
      </c>
      <c r="R116" s="16">
        <v>24347</v>
      </c>
      <c r="S116" s="20">
        <v>24350</v>
      </c>
    </row>
    <row r="117" spans="1:19" ht="24" customHeight="1">
      <c r="A117" s="24">
        <v>115</v>
      </c>
      <c r="B117" s="2">
        <v>2566</v>
      </c>
      <c r="C117" s="2" t="s">
        <v>75</v>
      </c>
      <c r="D117" s="2" t="s">
        <v>145</v>
      </c>
      <c r="E117" s="2" t="s">
        <v>146</v>
      </c>
      <c r="F117" s="2" t="s">
        <v>147</v>
      </c>
      <c r="G117" s="2" t="s">
        <v>87</v>
      </c>
      <c r="H117" s="2" t="s">
        <v>284</v>
      </c>
      <c r="I117" s="19">
        <v>99900</v>
      </c>
      <c r="J117" s="2" t="s">
        <v>149</v>
      </c>
      <c r="K117" s="2" t="s">
        <v>150</v>
      </c>
      <c r="L117" s="2" t="s">
        <v>7</v>
      </c>
      <c r="M117" s="19">
        <v>99900</v>
      </c>
      <c r="N117" s="19">
        <v>99900</v>
      </c>
      <c r="O117" s="14">
        <v>305557000752</v>
      </c>
      <c r="P117" s="15" t="s">
        <v>167</v>
      </c>
      <c r="Q117" s="15">
        <v>66089631313</v>
      </c>
      <c r="R117" s="16">
        <v>24348</v>
      </c>
      <c r="S117" s="20">
        <v>24355</v>
      </c>
    </row>
    <row r="118" spans="1:19" ht="24" customHeight="1">
      <c r="A118" s="25">
        <v>116</v>
      </c>
      <c r="B118" s="2">
        <v>2566</v>
      </c>
      <c r="C118" s="2" t="s">
        <v>75</v>
      </c>
      <c r="D118" s="2" t="s">
        <v>145</v>
      </c>
      <c r="E118" s="2" t="s">
        <v>146</v>
      </c>
      <c r="F118" s="2" t="s">
        <v>147</v>
      </c>
      <c r="G118" s="2" t="s">
        <v>87</v>
      </c>
      <c r="H118" s="2" t="s">
        <v>285</v>
      </c>
      <c r="I118" s="19">
        <v>8000</v>
      </c>
      <c r="J118" s="2" t="s">
        <v>149</v>
      </c>
      <c r="K118" s="2" t="s">
        <v>150</v>
      </c>
      <c r="L118" s="2" t="s">
        <v>7</v>
      </c>
      <c r="M118" s="19">
        <v>8000</v>
      </c>
      <c r="N118" s="19">
        <v>8000</v>
      </c>
      <c r="O118" s="14">
        <v>305551001650</v>
      </c>
      <c r="P118" s="15" t="s">
        <v>286</v>
      </c>
      <c r="Q118" s="15">
        <v>66089701234</v>
      </c>
      <c r="R118" s="16">
        <v>24354</v>
      </c>
      <c r="S118" s="20">
        <v>24355</v>
      </c>
    </row>
    <row r="119" spans="1:19" ht="24" customHeight="1">
      <c r="A119" s="24">
        <v>117</v>
      </c>
      <c r="B119" s="2">
        <v>2566</v>
      </c>
      <c r="C119" s="2" t="s">
        <v>75</v>
      </c>
      <c r="D119" s="2" t="s">
        <v>145</v>
      </c>
      <c r="E119" s="2" t="s">
        <v>146</v>
      </c>
      <c r="F119" s="2" t="s">
        <v>147</v>
      </c>
      <c r="G119" s="2" t="s">
        <v>87</v>
      </c>
      <c r="H119" s="2" t="s">
        <v>287</v>
      </c>
      <c r="I119" s="19">
        <v>5700</v>
      </c>
      <c r="J119" s="2" t="s">
        <v>149</v>
      </c>
      <c r="K119" s="2" t="s">
        <v>150</v>
      </c>
      <c r="L119" s="2" t="s">
        <v>7</v>
      </c>
      <c r="M119" s="19">
        <v>5700</v>
      </c>
      <c r="N119" s="19">
        <v>5700</v>
      </c>
      <c r="O119" s="14">
        <v>305559004968</v>
      </c>
      <c r="P119" s="15" t="s">
        <v>166</v>
      </c>
      <c r="Q119" s="15">
        <v>66089704963</v>
      </c>
      <c r="R119" s="16">
        <v>24351</v>
      </c>
      <c r="S119" s="20">
        <v>24356</v>
      </c>
    </row>
    <row r="120" spans="1:19" ht="24" customHeight="1">
      <c r="A120" s="22"/>
      <c r="B120" s="26"/>
      <c r="C120" s="22"/>
      <c r="D120" s="22"/>
      <c r="E120" s="22"/>
      <c r="F120" s="22"/>
      <c r="G120" s="22"/>
      <c r="H120" s="22"/>
      <c r="I120" s="27"/>
      <c r="J120" s="22"/>
      <c r="K120" s="22"/>
      <c r="L120" s="22"/>
      <c r="M120" s="27"/>
      <c r="N120" s="27">
        <f>SUM(N3:N119)</f>
        <v>17757947.439999998</v>
      </c>
      <c r="O120" s="22"/>
      <c r="P120" s="22"/>
      <c r="Q120" s="22"/>
      <c r="R120" s="22"/>
      <c r="S120" s="28"/>
    </row>
    <row r="121" spans="1:19" ht="24" customHeight="1"/>
    <row r="122" spans="1:19" ht="24" customHeight="1"/>
    <row r="123" spans="1:19" ht="24" customHeight="1"/>
    <row r="124" spans="1:19" ht="24" customHeight="1"/>
    <row r="125" spans="1:19" ht="24" customHeight="1"/>
    <row r="126" spans="1:19" ht="24" customHeight="1"/>
    <row r="127" spans="1:19" ht="24" customHeight="1"/>
    <row r="128" spans="1:19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</sheetData>
  <dataValidations count="3">
    <dataValidation type="list" allowBlank="1" showErrorMessage="1" sqref="K3:K6" xr:uid="{00000000-0002-0000-0100-000000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L3:L19 L80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3:J6" xr:uid="{00000000-0002-0000-0100-000002000000}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4.453125" defaultRowHeight="15" customHeight="1"/>
  <cols>
    <col min="1" max="26" width="8.7265625" customWidth="1"/>
  </cols>
  <sheetData>
    <row r="1" spans="1:3" ht="14.25" customHeight="1">
      <c r="A1" s="1" t="s">
        <v>30</v>
      </c>
      <c r="B1" s="1" t="s">
        <v>31</v>
      </c>
      <c r="C1" s="1" t="s">
        <v>32</v>
      </c>
    </row>
    <row r="2" spans="1:3" ht="14.25" customHeight="1">
      <c r="A2" s="1" t="s">
        <v>33</v>
      </c>
      <c r="B2" s="1" t="s">
        <v>34</v>
      </c>
      <c r="C2" s="1" t="s">
        <v>35</v>
      </c>
    </row>
    <row r="3" spans="1:3" ht="14.25" customHeight="1">
      <c r="A3" s="1" t="s">
        <v>36</v>
      </c>
      <c r="B3" s="1" t="s">
        <v>18</v>
      </c>
      <c r="C3" s="1" t="s">
        <v>37</v>
      </c>
    </row>
    <row r="4" spans="1:3" ht="14.25" customHeight="1">
      <c r="A4" s="1" t="s">
        <v>38</v>
      </c>
      <c r="B4" s="1" t="s">
        <v>39</v>
      </c>
      <c r="C4" s="1" t="s">
        <v>40</v>
      </c>
    </row>
    <row r="5" spans="1:3" ht="14.25" customHeight="1">
      <c r="A5" s="1" t="s">
        <v>41</v>
      </c>
      <c r="B5" s="1" t="s">
        <v>42</v>
      </c>
      <c r="C5" s="1" t="s">
        <v>43</v>
      </c>
    </row>
    <row r="6" spans="1:3" ht="14.25" customHeight="1">
      <c r="A6" s="1" t="s">
        <v>44</v>
      </c>
      <c r="B6" s="1" t="s">
        <v>45</v>
      </c>
      <c r="C6" s="1" t="s">
        <v>46</v>
      </c>
    </row>
    <row r="7" spans="1:3" ht="14.25" customHeight="1">
      <c r="A7" s="1" t="s">
        <v>47</v>
      </c>
      <c r="B7" s="1" t="s">
        <v>48</v>
      </c>
      <c r="C7" s="1" t="s">
        <v>49</v>
      </c>
    </row>
    <row r="8" spans="1:3" ht="14.25" customHeight="1">
      <c r="A8" s="1" t="s">
        <v>50</v>
      </c>
      <c r="B8" s="1" t="s">
        <v>51</v>
      </c>
      <c r="C8" s="1" t="s">
        <v>52</v>
      </c>
    </row>
    <row r="9" spans="1:3" ht="14.25" customHeight="1">
      <c r="A9" s="1" t="s">
        <v>53</v>
      </c>
      <c r="B9" s="1" t="s">
        <v>54</v>
      </c>
      <c r="C9" s="1" t="s">
        <v>55</v>
      </c>
    </row>
    <row r="10" spans="1:3" ht="14.25" customHeight="1">
      <c r="A10" s="1" t="s">
        <v>56</v>
      </c>
      <c r="B10" s="1" t="s">
        <v>57</v>
      </c>
      <c r="C10" s="1" t="s">
        <v>58</v>
      </c>
    </row>
    <row r="11" spans="1:3" ht="14.25" customHeight="1">
      <c r="A11" s="1" t="s">
        <v>59</v>
      </c>
      <c r="B11" s="1" t="s">
        <v>60</v>
      </c>
      <c r="C11" s="1" t="s">
        <v>61</v>
      </c>
    </row>
    <row r="12" spans="1:3" ht="14.25" customHeight="1">
      <c r="A12" s="1" t="s">
        <v>62</v>
      </c>
      <c r="B12" s="1" t="s">
        <v>63</v>
      </c>
      <c r="C12" s="1" t="s">
        <v>64</v>
      </c>
    </row>
    <row r="13" spans="1:3" ht="14.25" customHeight="1">
      <c r="A13" s="1" t="s">
        <v>65</v>
      </c>
      <c r="B13" s="1" t="s">
        <v>66</v>
      </c>
      <c r="C13" s="1" t="s">
        <v>67</v>
      </c>
    </row>
    <row r="14" spans="1:3" ht="14.25" customHeight="1">
      <c r="A14" s="1" t="s">
        <v>68</v>
      </c>
      <c r="B14" s="1" t="s">
        <v>69</v>
      </c>
      <c r="C14" s="1" t="s">
        <v>70</v>
      </c>
    </row>
    <row r="15" spans="1:3" ht="14.25" customHeight="1">
      <c r="A15" s="1" t="s">
        <v>71</v>
      </c>
      <c r="B15" s="1" t="s">
        <v>72</v>
      </c>
      <c r="C15" s="1" t="s">
        <v>73</v>
      </c>
    </row>
    <row r="16" spans="1:3" ht="14.25" customHeight="1">
      <c r="A16" s="1" t="s">
        <v>74</v>
      </c>
      <c r="B16" s="1" t="s">
        <v>75</v>
      </c>
      <c r="C16" s="1" t="s">
        <v>76</v>
      </c>
    </row>
    <row r="17" spans="1:3" ht="14.25" customHeight="1">
      <c r="A17" s="1" t="s">
        <v>77</v>
      </c>
      <c r="B17" s="1" t="s">
        <v>78</v>
      </c>
      <c r="C17" s="1" t="s">
        <v>79</v>
      </c>
    </row>
    <row r="18" spans="1:3" ht="14.25" customHeight="1">
      <c r="A18" s="1" t="s">
        <v>80</v>
      </c>
      <c r="C18" s="1" t="s">
        <v>81</v>
      </c>
    </row>
    <row r="19" spans="1:3" ht="14.25" customHeight="1">
      <c r="A19" s="1" t="s">
        <v>82</v>
      </c>
      <c r="C19" s="1" t="s">
        <v>83</v>
      </c>
    </row>
    <row r="20" spans="1:3" ht="14.25" customHeight="1">
      <c r="A20" s="1" t="s">
        <v>84</v>
      </c>
      <c r="C20" s="1" t="s">
        <v>85</v>
      </c>
    </row>
    <row r="21" spans="1:3" ht="14.25" customHeight="1">
      <c r="A21" s="1" t="s">
        <v>86</v>
      </c>
      <c r="C21" s="1" t="s">
        <v>87</v>
      </c>
    </row>
    <row r="22" spans="1:3" ht="14.25" customHeight="1">
      <c r="C22" s="1" t="s">
        <v>88</v>
      </c>
    </row>
    <row r="23" spans="1:3" ht="14.25" customHeight="1">
      <c r="C23" s="1" t="s">
        <v>89</v>
      </c>
    </row>
    <row r="24" spans="1:3" ht="14.25" customHeight="1">
      <c r="C24" s="1" t="s">
        <v>90</v>
      </c>
    </row>
    <row r="25" spans="1:3" ht="14.25" customHeight="1">
      <c r="C25" s="1" t="s">
        <v>91</v>
      </c>
    </row>
    <row r="26" spans="1:3" ht="14.25" customHeight="1">
      <c r="C26" s="1" t="s">
        <v>92</v>
      </c>
    </row>
    <row r="27" spans="1:3" ht="14.25" customHeight="1">
      <c r="C27" s="1" t="s">
        <v>93</v>
      </c>
    </row>
    <row r="28" spans="1:3" ht="14.25" customHeight="1">
      <c r="C28" s="1" t="s">
        <v>94</v>
      </c>
    </row>
    <row r="29" spans="1:3" ht="14.25" customHeight="1">
      <c r="C29" s="1" t="s">
        <v>95</v>
      </c>
    </row>
    <row r="30" spans="1:3" ht="14.25" customHeight="1">
      <c r="C30" s="1" t="s">
        <v>96</v>
      </c>
    </row>
    <row r="31" spans="1:3" ht="14.25" customHeight="1">
      <c r="C31" s="1" t="s">
        <v>97</v>
      </c>
    </row>
    <row r="32" spans="1:3" ht="14.25" customHeight="1">
      <c r="C32" s="1" t="s">
        <v>98</v>
      </c>
    </row>
    <row r="33" spans="3:3" ht="14.25" customHeight="1">
      <c r="C33" s="1" t="s">
        <v>99</v>
      </c>
    </row>
    <row r="34" spans="3:3" ht="14.25" customHeight="1">
      <c r="C34" s="1" t="s">
        <v>100</v>
      </c>
    </row>
    <row r="35" spans="3:3" ht="14.25" customHeight="1">
      <c r="C35" s="1" t="s">
        <v>101</v>
      </c>
    </row>
    <row r="36" spans="3:3" ht="14.25" customHeight="1">
      <c r="C36" s="1" t="s">
        <v>102</v>
      </c>
    </row>
    <row r="37" spans="3:3" ht="14.25" customHeight="1">
      <c r="C37" s="1" t="s">
        <v>103</v>
      </c>
    </row>
    <row r="38" spans="3:3" ht="14.25" customHeight="1">
      <c r="C38" s="1" t="s">
        <v>104</v>
      </c>
    </row>
    <row r="39" spans="3:3" ht="14.25" customHeight="1">
      <c r="C39" s="1" t="s">
        <v>105</v>
      </c>
    </row>
    <row r="40" spans="3:3" ht="14.25" customHeight="1">
      <c r="C40" s="1" t="s">
        <v>106</v>
      </c>
    </row>
    <row r="41" spans="3:3" ht="14.25" customHeight="1">
      <c r="C41" s="1" t="s">
        <v>107</v>
      </c>
    </row>
    <row r="42" spans="3:3" ht="14.25" customHeight="1">
      <c r="C42" s="1" t="s">
        <v>108</v>
      </c>
    </row>
    <row r="43" spans="3:3" ht="14.25" customHeight="1">
      <c r="C43" s="1" t="s">
        <v>109</v>
      </c>
    </row>
    <row r="44" spans="3:3" ht="14.25" customHeight="1">
      <c r="C44" s="1" t="s">
        <v>110</v>
      </c>
    </row>
    <row r="45" spans="3:3" ht="14.25" customHeight="1">
      <c r="C45" s="1" t="s">
        <v>111</v>
      </c>
    </row>
    <row r="46" spans="3:3" ht="14.25" customHeight="1">
      <c r="C46" s="1" t="s">
        <v>112</v>
      </c>
    </row>
    <row r="47" spans="3:3" ht="14.25" customHeight="1">
      <c r="C47" s="1" t="s">
        <v>113</v>
      </c>
    </row>
    <row r="48" spans="3:3" ht="14.25" customHeight="1">
      <c r="C48" s="1" t="s">
        <v>114</v>
      </c>
    </row>
    <row r="49" spans="3:3" ht="14.25" customHeight="1">
      <c r="C49" s="1" t="s">
        <v>115</v>
      </c>
    </row>
    <row r="50" spans="3:3" ht="14.25" customHeight="1">
      <c r="C50" s="1" t="s">
        <v>116</v>
      </c>
    </row>
    <row r="51" spans="3:3" ht="14.25" customHeight="1">
      <c r="C51" s="1" t="s">
        <v>117</v>
      </c>
    </row>
    <row r="52" spans="3:3" ht="14.25" customHeight="1">
      <c r="C52" s="1" t="s">
        <v>118</v>
      </c>
    </row>
    <row r="53" spans="3:3" ht="14.25" customHeight="1">
      <c r="C53" s="1" t="s">
        <v>119</v>
      </c>
    </row>
    <row r="54" spans="3:3" ht="14.25" customHeight="1">
      <c r="C54" s="1" t="s">
        <v>120</v>
      </c>
    </row>
    <row r="55" spans="3:3" ht="14.25" customHeight="1">
      <c r="C55" s="1" t="s">
        <v>121</v>
      </c>
    </row>
    <row r="56" spans="3:3" ht="14.25" customHeight="1">
      <c r="C56" s="1" t="s">
        <v>122</v>
      </c>
    </row>
    <row r="57" spans="3:3" ht="14.25" customHeight="1">
      <c r="C57" s="1" t="s">
        <v>123</v>
      </c>
    </row>
    <row r="58" spans="3:3" ht="14.25" customHeight="1">
      <c r="C58" s="1" t="s">
        <v>124</v>
      </c>
    </row>
    <row r="59" spans="3:3" ht="14.25" customHeight="1">
      <c r="C59" s="1" t="s">
        <v>125</v>
      </c>
    </row>
    <row r="60" spans="3:3" ht="14.25" customHeight="1">
      <c r="C60" s="1" t="s">
        <v>126</v>
      </c>
    </row>
    <row r="61" spans="3:3" ht="14.25" customHeight="1">
      <c r="C61" s="1" t="s">
        <v>127</v>
      </c>
    </row>
    <row r="62" spans="3:3" ht="14.25" customHeight="1">
      <c r="C62" s="1" t="s">
        <v>128</v>
      </c>
    </row>
    <row r="63" spans="3:3" ht="14.25" customHeight="1">
      <c r="C63" s="1" t="s">
        <v>129</v>
      </c>
    </row>
    <row r="64" spans="3:3" ht="14.25" customHeight="1">
      <c r="C64" s="1" t="s">
        <v>130</v>
      </c>
    </row>
    <row r="65" spans="3:3" ht="14.25" customHeight="1">
      <c r="C65" s="1" t="s">
        <v>131</v>
      </c>
    </row>
    <row r="66" spans="3:3" ht="14.25" customHeight="1">
      <c r="C66" s="1" t="s">
        <v>132</v>
      </c>
    </row>
    <row r="67" spans="3:3" ht="14.25" customHeight="1">
      <c r="C67" s="1" t="s">
        <v>133</v>
      </c>
    </row>
    <row r="68" spans="3:3" ht="14.25" customHeight="1">
      <c r="C68" s="1" t="s">
        <v>134</v>
      </c>
    </row>
    <row r="69" spans="3:3" ht="14.25" customHeight="1">
      <c r="C69" s="1" t="s">
        <v>135</v>
      </c>
    </row>
    <row r="70" spans="3:3" ht="14.25" customHeight="1">
      <c r="C70" s="1" t="s">
        <v>136</v>
      </c>
    </row>
    <row r="71" spans="3:3" ht="14.25" customHeight="1">
      <c r="C71" s="1" t="s">
        <v>137</v>
      </c>
    </row>
    <row r="72" spans="3:3" ht="14.25" customHeight="1">
      <c r="C72" s="1" t="s">
        <v>138</v>
      </c>
    </row>
    <row r="73" spans="3:3" ht="14.25" customHeight="1">
      <c r="C73" s="1" t="s">
        <v>139</v>
      </c>
    </row>
    <row r="74" spans="3:3" ht="14.25" customHeight="1">
      <c r="C74" s="1" t="s">
        <v>140</v>
      </c>
    </row>
    <row r="75" spans="3:3" ht="14.25" customHeight="1">
      <c r="C75" s="1" t="s">
        <v>141</v>
      </c>
    </row>
    <row r="76" spans="3:3" ht="14.25" customHeight="1">
      <c r="C76" s="1" t="s">
        <v>142</v>
      </c>
    </row>
    <row r="77" spans="3:3" ht="14.25" customHeight="1">
      <c r="C77" s="1" t="s">
        <v>143</v>
      </c>
    </row>
    <row r="78" spans="3:3" ht="14.25" customHeight="1">
      <c r="C78" s="1" t="s">
        <v>144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ThinkBook</dc:creator>
  <cp:lastModifiedBy>ThinkBook</cp:lastModifiedBy>
  <cp:lastPrinted>2024-02-15T08:44:42Z</cp:lastPrinted>
  <dcterms:created xsi:type="dcterms:W3CDTF">2024-02-15T08:07:09Z</dcterms:created>
  <dcterms:modified xsi:type="dcterms:W3CDTF">2024-02-21T08:53:36Z</dcterms:modified>
</cp:coreProperties>
</file>